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Users\dev1\Downloads\RAMS\2 - Prélèvement, conservation et greffe de tissus\2 - Activité de prélèvement, préparation conservation et distribution de tissus humains\Tableaux\"/>
    </mc:Choice>
  </mc:AlternateContent>
  <xr:revisionPtr revIDLastSave="0" documentId="8_{0340C939-F5B1-41D8-993F-EBDD28326EC3}" xr6:coauthVersionLast="47" xr6:coauthVersionMax="47" xr10:uidLastSave="{00000000-0000-0000-0000-000000000000}"/>
  <bookViews>
    <workbookView xWindow="-24200" yWindow="-10100" windowWidth="23840" windowHeight="18770" xr2:uid="{B8D773FC-ACA9-4D42-9B20-D0FEA5ED0504}"/>
  </bookViews>
  <sheets>
    <sheet name="TT1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12" i="1" l="1"/>
  <c r="T11" i="1"/>
  <c r="T10" i="1"/>
  <c r="T9" i="1"/>
  <c r="T8" i="1"/>
  <c r="T7" i="1"/>
  <c r="T6" i="1"/>
  <c r="T5" i="1"/>
</calcChain>
</file>

<file path=xl/sharedStrings.xml><?xml version="1.0" encoding="utf-8"?>
<sst xmlns="http://schemas.openxmlformats.org/spreadsheetml/2006/main" count="38" uniqueCount="23">
  <si>
    <t>Tableau T17. Répartition des causes d'élimination de tissus humains en 2024</t>
  </si>
  <si>
    <t>Type de tissus</t>
  </si>
  <si>
    <t>Contre-indication médicale</t>
  </si>
  <si>
    <t>Examens virologique et syphilitique non conforme</t>
  </si>
  <si>
    <t>Examens bactériologique et mycologique non conforme</t>
  </si>
  <si>
    <t>Qualité tissulaire non conforme</t>
  </si>
  <si>
    <t>Péremption, tissu validé non greffé</t>
  </si>
  <si>
    <t>Autre</t>
  </si>
  <si>
    <t>TOTAL élimina-tions</t>
  </si>
  <si>
    <t>N</t>
  </si>
  <si>
    <t>%*</t>
  </si>
  <si>
    <t>%**</t>
  </si>
  <si>
    <t>Cornée</t>
  </si>
  <si>
    <t>Membranes amniotique</t>
  </si>
  <si>
    <t>Os massif</t>
  </si>
  <si>
    <t>Tête fémorale</t>
  </si>
  <si>
    <t>Peau</t>
  </si>
  <si>
    <t>Valves cardiaques</t>
  </si>
  <si>
    <t>Artère</t>
  </si>
  <si>
    <t>Veines</t>
  </si>
  <si>
    <t>* part de la cause d’élimination en % par rapport au total des tissus éliminés</t>
  </si>
  <si>
    <t>** part de la cause d’élimination en % par rapport à la somme des tissus réceptionnés et des tissus en stock en début d’année moins celle des tissus en stock en fin d’année</t>
  </si>
  <si>
    <t>Source : Rapport annuel d'activité des banques de tissus française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</si>
</sst>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scheme val="minor"/>
    </font>
    <font>
      <b/>
      <sz val="10"/>
      <color theme="1"/>
      <name val="Arial"/>
      <family val="2"/>
    </font>
    <font>
      <b/>
      <sz val="9"/>
      <color rgb="FF000000"/>
      <name val="Arial"/>
      <family val="2"/>
    </font>
    <font>
      <b/>
      <i/>
      <sz val="8"/>
      <color rgb="FF000000"/>
      <name val="Arial"/>
      <family val="2"/>
    </font>
    <font>
      <b/>
      <sz val="8"/>
      <color rgb="FF000000"/>
      <name val="Arial"/>
      <family val="2"/>
    </font>
    <font>
      <b/>
      <sz val="9"/>
      <name val="Arial"/>
      <family val="2"/>
    </font>
    <font>
      <sz val="7"/>
      <name val="Arial"/>
      <family val="2"/>
    </font>
    <font>
      <i/>
      <sz val="8"/>
      <color theme="1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 applyAlignment="1">
      <alignment horizontal="left" vertical="center"/>
    </xf>
    <xf numFmtId="0" fontId="0" fillId="2" borderId="0" xfId="0" applyFill="1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vertical="center" wrapText="1"/>
    </xf>
    <xf numFmtId="0" fontId="6" fillId="2" borderId="8" xfId="0" applyFont="1" applyFill="1" applyBorder="1" applyAlignment="1">
      <alignment horizontal="right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right" vertical="center"/>
    </xf>
    <xf numFmtId="0" fontId="7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93C9EC-748F-445F-BF0E-9E050FA200FB}">
  <sheetPr codeName="Feuil19"/>
  <dimension ref="A1:T15"/>
  <sheetViews>
    <sheetView tabSelected="1" workbookViewId="0">
      <selection activeCell="A5" sqref="A5:T12"/>
    </sheetView>
  </sheetViews>
  <sheetFormatPr baseColWidth="10" defaultRowHeight="14.4" x14ac:dyDescent="0.3"/>
  <cols>
    <col min="2" max="2" width="9.44140625" customWidth="1"/>
    <col min="3" max="3" width="8.88671875" customWidth="1"/>
    <col min="4" max="4" width="8.21875" customWidth="1"/>
  </cols>
  <sheetData>
    <row r="1" spans="1:20" x14ac:dyDescent="0.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pans="1:20" ht="15" thickBot="1" x14ac:dyDescent="0.3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spans="1:20" ht="22.95" customHeight="1" thickBot="1" x14ac:dyDescent="0.35">
      <c r="A3" s="3" t="s">
        <v>1</v>
      </c>
      <c r="B3" s="4" t="s">
        <v>2</v>
      </c>
      <c r="C3" s="5"/>
      <c r="D3" s="6"/>
      <c r="E3" s="7" t="s">
        <v>3</v>
      </c>
      <c r="F3" s="5"/>
      <c r="G3" s="6"/>
      <c r="H3" s="7" t="s">
        <v>4</v>
      </c>
      <c r="I3" s="5"/>
      <c r="J3" s="6"/>
      <c r="K3" s="7" t="s">
        <v>5</v>
      </c>
      <c r="L3" s="5"/>
      <c r="M3" s="6"/>
      <c r="N3" s="7" t="s">
        <v>6</v>
      </c>
      <c r="O3" s="5"/>
      <c r="P3" s="6"/>
      <c r="Q3" s="7" t="s">
        <v>7</v>
      </c>
      <c r="R3" s="5"/>
      <c r="S3" s="8"/>
      <c r="T3" s="3" t="s">
        <v>8</v>
      </c>
    </row>
    <row r="4" spans="1:20" ht="15" thickBot="1" x14ac:dyDescent="0.35">
      <c r="A4" s="9"/>
      <c r="B4" s="10" t="s">
        <v>9</v>
      </c>
      <c r="C4" s="11" t="s">
        <v>10</v>
      </c>
      <c r="D4" s="12" t="s">
        <v>11</v>
      </c>
      <c r="E4" s="10" t="s">
        <v>9</v>
      </c>
      <c r="F4" s="11" t="s">
        <v>10</v>
      </c>
      <c r="G4" s="12" t="s">
        <v>11</v>
      </c>
      <c r="H4" s="10" t="s">
        <v>9</v>
      </c>
      <c r="I4" s="11" t="s">
        <v>10</v>
      </c>
      <c r="J4" s="12" t="s">
        <v>11</v>
      </c>
      <c r="K4" s="10" t="s">
        <v>9</v>
      </c>
      <c r="L4" s="11" t="s">
        <v>10</v>
      </c>
      <c r="M4" s="12" t="s">
        <v>11</v>
      </c>
      <c r="N4" s="10" t="s">
        <v>9</v>
      </c>
      <c r="O4" s="11" t="s">
        <v>10</v>
      </c>
      <c r="P4" s="12" t="s">
        <v>11</v>
      </c>
      <c r="Q4" s="10" t="s">
        <v>9</v>
      </c>
      <c r="R4" s="11" t="s">
        <v>10</v>
      </c>
      <c r="S4" s="13" t="s">
        <v>11</v>
      </c>
      <c r="T4" s="9"/>
    </row>
    <row r="5" spans="1:20" ht="15" customHeight="1" thickBot="1" x14ac:dyDescent="0.35">
      <c r="A5" s="14" t="s">
        <v>12</v>
      </c>
      <c r="B5" s="15">
        <v>157</v>
      </c>
      <c r="C5" s="16">
        <v>2.4</v>
      </c>
      <c r="D5" s="16">
        <v>1.2</v>
      </c>
      <c r="E5" s="15">
        <v>1015</v>
      </c>
      <c r="F5" s="16">
        <v>15.3</v>
      </c>
      <c r="G5" s="16">
        <v>7.5</v>
      </c>
      <c r="H5" s="17">
        <v>637</v>
      </c>
      <c r="I5" s="16">
        <v>9.6</v>
      </c>
      <c r="J5" s="16">
        <v>4.7</v>
      </c>
      <c r="K5" s="15">
        <v>4448</v>
      </c>
      <c r="L5" s="16">
        <v>67.2</v>
      </c>
      <c r="M5" s="16">
        <v>33</v>
      </c>
      <c r="N5" s="15">
        <v>214</v>
      </c>
      <c r="O5" s="16">
        <v>3.2</v>
      </c>
      <c r="P5" s="16">
        <v>1.6</v>
      </c>
      <c r="Q5" s="15">
        <v>150</v>
      </c>
      <c r="R5" s="16">
        <v>2.2999999999999998</v>
      </c>
      <c r="S5" s="18">
        <v>1.1000000000000001</v>
      </c>
      <c r="T5" s="19">
        <f>B5+E5+H5+K5+N5+Q5</f>
        <v>6621</v>
      </c>
    </row>
    <row r="6" spans="1:20" ht="24.6" thickBot="1" x14ac:dyDescent="0.35">
      <c r="A6" s="14" t="s">
        <v>13</v>
      </c>
      <c r="B6" s="15">
        <v>4</v>
      </c>
      <c r="C6" s="16">
        <v>0.6</v>
      </c>
      <c r="D6" s="16">
        <v>0.1</v>
      </c>
      <c r="E6" s="15">
        <v>147</v>
      </c>
      <c r="F6" s="16">
        <v>21.5</v>
      </c>
      <c r="G6" s="16">
        <v>3.4</v>
      </c>
      <c r="H6" s="17">
        <v>214</v>
      </c>
      <c r="I6" s="16">
        <v>31.3</v>
      </c>
      <c r="J6" s="16">
        <v>5</v>
      </c>
      <c r="K6" s="15">
        <v>91</v>
      </c>
      <c r="L6" s="16">
        <v>13.3</v>
      </c>
      <c r="M6" s="16">
        <v>2.1</v>
      </c>
      <c r="N6" s="15">
        <v>8</v>
      </c>
      <c r="O6" s="16">
        <v>1.2</v>
      </c>
      <c r="P6" s="16">
        <v>0.2</v>
      </c>
      <c r="Q6" s="15">
        <v>219</v>
      </c>
      <c r="R6" s="16">
        <v>32.1</v>
      </c>
      <c r="S6" s="18">
        <v>5.0999999999999996</v>
      </c>
      <c r="T6" s="19">
        <f t="shared" ref="T6:T12" si="0">B6+E6+H6+K6+N6+Q6</f>
        <v>683</v>
      </c>
    </row>
    <row r="7" spans="1:20" ht="15" customHeight="1" thickBot="1" x14ac:dyDescent="0.35">
      <c r="A7" s="14" t="s">
        <v>14</v>
      </c>
      <c r="B7" s="15">
        <v>4</v>
      </c>
      <c r="C7" s="16">
        <v>6.7</v>
      </c>
      <c r="D7" s="15">
        <v>1.1000000000000001</v>
      </c>
      <c r="E7" s="15">
        <v>4</v>
      </c>
      <c r="F7" s="16">
        <v>6.7</v>
      </c>
      <c r="G7" s="16">
        <v>1.1000000000000001</v>
      </c>
      <c r="H7" s="17">
        <v>43</v>
      </c>
      <c r="I7" s="16">
        <v>71.7</v>
      </c>
      <c r="J7" s="15">
        <v>11.3</v>
      </c>
      <c r="K7" s="15">
        <v>4</v>
      </c>
      <c r="L7" s="16">
        <v>6.7</v>
      </c>
      <c r="M7" s="16">
        <v>1.1000000000000001</v>
      </c>
      <c r="N7" s="15">
        <v>2</v>
      </c>
      <c r="O7" s="16">
        <v>3.3</v>
      </c>
      <c r="P7" s="16">
        <v>0.5</v>
      </c>
      <c r="Q7" s="15">
        <v>3</v>
      </c>
      <c r="R7" s="16">
        <v>5</v>
      </c>
      <c r="S7" s="15">
        <v>0.8</v>
      </c>
      <c r="T7" s="19">
        <f t="shared" si="0"/>
        <v>60</v>
      </c>
    </row>
    <row r="8" spans="1:20" ht="24.6" thickBot="1" x14ac:dyDescent="0.35">
      <c r="A8" s="14" t="s">
        <v>15</v>
      </c>
      <c r="B8" s="15">
        <v>400</v>
      </c>
      <c r="C8" s="16">
        <v>4.0999999999999996</v>
      </c>
      <c r="D8" s="16">
        <v>1.3</v>
      </c>
      <c r="E8" s="15">
        <v>1995</v>
      </c>
      <c r="F8" s="16">
        <v>20.2</v>
      </c>
      <c r="G8" s="16">
        <v>6.4</v>
      </c>
      <c r="H8" s="17">
        <v>21</v>
      </c>
      <c r="I8" s="16">
        <v>0.2</v>
      </c>
      <c r="J8" s="16">
        <v>0.1</v>
      </c>
      <c r="K8" s="15">
        <v>2624</v>
      </c>
      <c r="L8" s="16">
        <v>26.6</v>
      </c>
      <c r="M8" s="16">
        <v>8.4</v>
      </c>
      <c r="N8" s="15">
        <v>652</v>
      </c>
      <c r="O8" s="16">
        <v>6.6</v>
      </c>
      <c r="P8" s="16">
        <v>2.1</v>
      </c>
      <c r="Q8" s="15">
        <v>4162</v>
      </c>
      <c r="R8" s="16">
        <v>42.2</v>
      </c>
      <c r="S8" s="18">
        <v>13.3</v>
      </c>
      <c r="T8" s="19">
        <f t="shared" si="0"/>
        <v>9854</v>
      </c>
    </row>
    <row r="9" spans="1:20" ht="15" customHeight="1" thickBot="1" x14ac:dyDescent="0.35">
      <c r="A9" s="14" t="s">
        <v>16</v>
      </c>
      <c r="B9" s="15">
        <v>4661</v>
      </c>
      <c r="C9" s="16">
        <v>4.3</v>
      </c>
      <c r="D9" s="16">
        <v>1</v>
      </c>
      <c r="E9" s="15">
        <v>16726</v>
      </c>
      <c r="F9" s="16">
        <v>15.5</v>
      </c>
      <c r="G9" s="16">
        <v>3.5</v>
      </c>
      <c r="H9" s="17">
        <v>78411</v>
      </c>
      <c r="I9" s="16">
        <v>72.7</v>
      </c>
      <c r="J9" s="16">
        <v>16.3</v>
      </c>
      <c r="K9" s="15">
        <v>2694</v>
      </c>
      <c r="L9" s="16">
        <v>2.5</v>
      </c>
      <c r="M9" s="16">
        <v>0.6</v>
      </c>
      <c r="N9" s="15">
        <v>0</v>
      </c>
      <c r="O9" s="16">
        <v>0</v>
      </c>
      <c r="P9" s="16">
        <v>0</v>
      </c>
      <c r="Q9" s="15">
        <v>5364</v>
      </c>
      <c r="R9" s="16">
        <v>5</v>
      </c>
      <c r="S9" s="18">
        <v>1.1000000000000001</v>
      </c>
      <c r="T9" s="19">
        <f t="shared" si="0"/>
        <v>107856</v>
      </c>
    </row>
    <row r="10" spans="1:20" ht="24.6" thickBot="1" x14ac:dyDescent="0.35">
      <c r="A10" s="14" t="s">
        <v>17</v>
      </c>
      <c r="B10" s="15">
        <v>28</v>
      </c>
      <c r="C10" s="16">
        <v>11.3</v>
      </c>
      <c r="D10" s="16">
        <v>5.9</v>
      </c>
      <c r="E10" s="15">
        <v>4</v>
      </c>
      <c r="F10" s="16">
        <v>1.6</v>
      </c>
      <c r="G10" s="16">
        <v>0.8</v>
      </c>
      <c r="H10" s="17">
        <v>40</v>
      </c>
      <c r="I10" s="16">
        <v>16.100000000000001</v>
      </c>
      <c r="J10" s="16">
        <v>8.4</v>
      </c>
      <c r="K10" s="15">
        <v>154</v>
      </c>
      <c r="L10" s="16">
        <v>62.1</v>
      </c>
      <c r="M10" s="16">
        <v>32.5</v>
      </c>
      <c r="N10" s="15">
        <v>12</v>
      </c>
      <c r="O10" s="16">
        <v>4.8</v>
      </c>
      <c r="P10" s="16">
        <v>2.5</v>
      </c>
      <c r="Q10" s="15">
        <v>10</v>
      </c>
      <c r="R10" s="16">
        <v>4</v>
      </c>
      <c r="S10" s="18">
        <v>2.1</v>
      </c>
      <c r="T10" s="19">
        <f t="shared" si="0"/>
        <v>248</v>
      </c>
    </row>
    <row r="11" spans="1:20" ht="15" customHeight="1" thickBot="1" x14ac:dyDescent="0.35">
      <c r="A11" s="14" t="s">
        <v>18</v>
      </c>
      <c r="B11" s="15">
        <v>60</v>
      </c>
      <c r="C11" s="16">
        <v>13</v>
      </c>
      <c r="D11" s="15">
        <v>3.8</v>
      </c>
      <c r="E11" s="15">
        <v>23</v>
      </c>
      <c r="F11" s="16">
        <v>5</v>
      </c>
      <c r="G11" s="15">
        <v>1.5</v>
      </c>
      <c r="H11" s="17">
        <v>151</v>
      </c>
      <c r="I11" s="16">
        <v>32.799999999999997</v>
      </c>
      <c r="J11" s="15">
        <v>9.6999999999999993</v>
      </c>
      <c r="K11" s="15">
        <v>154</v>
      </c>
      <c r="L11" s="16">
        <v>33.4</v>
      </c>
      <c r="M11" s="15">
        <v>9.9</v>
      </c>
      <c r="N11" s="15">
        <v>43</v>
      </c>
      <c r="O11" s="16">
        <v>9.3000000000000007</v>
      </c>
      <c r="P11" s="15">
        <v>2.8</v>
      </c>
      <c r="Q11" s="15">
        <v>30</v>
      </c>
      <c r="R11" s="16">
        <v>6.5</v>
      </c>
      <c r="S11" s="15">
        <v>1.9</v>
      </c>
      <c r="T11" s="19">
        <f t="shared" si="0"/>
        <v>461</v>
      </c>
    </row>
    <row r="12" spans="1:20" ht="15" thickBot="1" x14ac:dyDescent="0.35">
      <c r="A12" s="14" t="s">
        <v>19</v>
      </c>
      <c r="B12" s="15">
        <v>74</v>
      </c>
      <c r="C12" s="16">
        <v>2.6</v>
      </c>
      <c r="D12" s="15">
        <v>1.5</v>
      </c>
      <c r="E12" s="15">
        <v>70</v>
      </c>
      <c r="F12" s="16">
        <v>2.5</v>
      </c>
      <c r="G12" s="15">
        <v>1.4</v>
      </c>
      <c r="H12" s="17">
        <v>24</v>
      </c>
      <c r="I12" s="16">
        <v>0.8</v>
      </c>
      <c r="J12" s="16">
        <v>0.5</v>
      </c>
      <c r="K12" s="15">
        <v>1871</v>
      </c>
      <c r="L12" s="16">
        <v>65.7</v>
      </c>
      <c r="M12" s="15">
        <v>37.6</v>
      </c>
      <c r="N12" s="15">
        <v>26</v>
      </c>
      <c r="O12" s="16">
        <v>0.9</v>
      </c>
      <c r="P12" s="16">
        <v>0.5</v>
      </c>
      <c r="Q12" s="15">
        <v>784</v>
      </c>
      <c r="R12" s="16">
        <v>27.5</v>
      </c>
      <c r="S12" s="15">
        <v>15.8</v>
      </c>
      <c r="T12" s="19">
        <f t="shared" si="0"/>
        <v>2849</v>
      </c>
    </row>
    <row r="13" spans="1:20" x14ac:dyDescent="0.3">
      <c r="A13" s="20" t="s">
        <v>20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</row>
    <row r="14" spans="1:20" x14ac:dyDescent="0.3">
      <c r="A14" s="21" t="s">
        <v>21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</row>
    <row r="15" spans="1:20" x14ac:dyDescent="0.3">
      <c r="A15" s="20" t="s">
        <v>22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</row>
  </sheetData>
  <mergeCells count="8">
    <mergeCell ref="Q3:S3"/>
    <mergeCell ref="T3:T4"/>
    <mergeCell ref="A3:A4"/>
    <mergeCell ref="B3:D3"/>
    <mergeCell ref="E3:G3"/>
    <mergeCell ref="H3:J3"/>
    <mergeCell ref="K3:M3"/>
    <mergeCell ref="N3:P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TT17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Chantal Chiem</dc:creator>
  <cp:lastModifiedBy>Chantal Chiem</cp:lastModifiedBy>
  <dcterms:created xsi:type="dcterms:W3CDTF">2025-06-13T14:54:39Z</dcterms:created>
  <dcterms:modified xsi:type="dcterms:W3CDTF">2025-06-13T14:54:39Z</dcterms:modified>
</cp:coreProperties>
</file>