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dev1\Downloads\RAMS\3- CSH - RFGM\2 - Activité du Registre France Greffe de Moselle_\Tableaux\"/>
    </mc:Choice>
  </mc:AlternateContent>
  <xr:revisionPtr revIDLastSave="0" documentId="8_{7A99CF60-A7B8-4832-8A56-3BF940CED82C}" xr6:coauthVersionLast="47" xr6:coauthVersionMax="47" xr10:uidLastSave="{00000000-0000-0000-0000-000000000000}"/>
  <bookViews>
    <workbookView xWindow="-38510" yWindow="-15020" windowWidth="38620" windowHeight="25100" xr2:uid="{EABD9E3F-E1CB-4C76-9AE3-83220933F95B}"/>
  </bookViews>
  <sheets>
    <sheet name="TRFGM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" l="1"/>
  <c r="J10" i="1"/>
  <c r="H10" i="1"/>
  <c r="F10" i="1"/>
  <c r="D10" i="1"/>
  <c r="F7" i="1"/>
  <c r="D7" i="1"/>
</calcChain>
</file>

<file path=xl/sharedStrings.xml><?xml version="1.0" encoding="utf-8"?>
<sst xmlns="http://schemas.openxmlformats.org/spreadsheetml/2006/main" count="46" uniqueCount="34">
  <si>
    <t>Tableau CSH RFGM8. Répartition des greffons nationaux/internationaux pour les patients nationaux selon la source de CSH *</t>
  </si>
  <si>
    <t xml:space="preserve">NOMBRE DE GREFFONS
ISSUS DE DONNEURS </t>
  </si>
  <si>
    <t>N =</t>
  </si>
  <si>
    <t>Greffons nationaux</t>
  </si>
  <si>
    <t>Moelle</t>
  </si>
  <si>
    <t>1,1%</t>
  </si>
  <si>
    <t>1,8%</t>
  </si>
  <si>
    <t>CSP</t>
  </si>
  <si>
    <t>6,9%</t>
  </si>
  <si>
    <t>8,8%</t>
  </si>
  <si>
    <t>Greffons internationaux</t>
  </si>
  <si>
    <t>11,6%</t>
  </si>
  <si>
    <t>77,8%</t>
  </si>
  <si>
    <t>NOMBRE DE GREFFONS 
DE SANG PLACENTAIRE</t>
  </si>
  <si>
    <t>GREFFONS D'USP SIMPLE</t>
  </si>
  <si>
    <t>82,9%</t>
  </si>
  <si>
    <t>81,8%</t>
  </si>
  <si>
    <t>Greffon national</t>
  </si>
  <si>
    <t>31,7%</t>
  </si>
  <si>
    <t>24,2%</t>
  </si>
  <si>
    <t>Greffon international</t>
  </si>
  <si>
    <t>51,2%</t>
  </si>
  <si>
    <t>57,6%</t>
  </si>
  <si>
    <t>GREFFONS D'USP DOUBLES*</t>
  </si>
  <si>
    <t>17,1%</t>
  </si>
  <si>
    <t>18,2%</t>
  </si>
  <si>
    <t>Greffon national / national</t>
  </si>
  <si>
    <t>4,9%</t>
  </si>
  <si>
    <t>Greffon national / international</t>
  </si>
  <si>
    <t>5,1%</t>
  </si>
  <si>
    <t>Greffon international / international</t>
  </si>
  <si>
    <t>7,3%</t>
  </si>
  <si>
    <t>10,1%</t>
  </si>
  <si>
    <t>* Voir chapitre « Note méthodologique 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</si>
</sst>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Aptos Narrow"/>
      <family val="2"/>
      <scheme val="minor"/>
    </font>
    <font>
      <sz val="10"/>
      <name val="Geneva"/>
    </font>
    <font>
      <b/>
      <sz val="10"/>
      <color indexed="23"/>
      <name val="Arial"/>
      <family val="2"/>
    </font>
    <font>
      <b/>
      <sz val="10"/>
      <color indexed="23"/>
      <name val="Geneva"/>
    </font>
    <font>
      <b/>
      <sz val="10"/>
      <name val="Arial"/>
      <family val="2"/>
    </font>
    <font>
      <b/>
      <sz val="9"/>
      <name val="Arial"/>
      <family val="2"/>
    </font>
    <font>
      <b/>
      <sz val="9"/>
      <name val="Geneva"/>
    </font>
    <font>
      <b/>
      <i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9"/>
      <name val="Geneva"/>
    </font>
    <font>
      <b/>
      <sz val="10"/>
      <color indexed="16"/>
      <name val="Arial"/>
      <family val="2"/>
    </font>
    <font>
      <b/>
      <sz val="10"/>
      <color indexed="16"/>
      <name val="Geneva"/>
    </font>
    <font>
      <sz val="7"/>
      <color indexed="23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23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5" fillId="2" borderId="1" xfId="1" applyFont="1" applyFill="1" applyBorder="1" applyAlignment="1">
      <alignment horizontal="left" vertical="center" wrapText="1" indent="1"/>
    </xf>
    <xf numFmtId="0" fontId="5" fillId="2" borderId="2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left" vertical="center" indent="1"/>
    </xf>
    <xf numFmtId="0" fontId="5" fillId="2" borderId="5" xfId="1" applyFont="1" applyFill="1" applyBorder="1" applyAlignment="1">
      <alignment horizontal="right" vertical="center"/>
    </xf>
    <xf numFmtId="3" fontId="5" fillId="2" borderId="6" xfId="1" applyNumberFormat="1" applyFont="1" applyFill="1" applyBorder="1" applyAlignment="1">
      <alignment horizontal="left" vertical="center"/>
    </xf>
    <xf numFmtId="0" fontId="5" fillId="2" borderId="7" xfId="1" applyFont="1" applyFill="1" applyBorder="1" applyAlignment="1">
      <alignment horizontal="left" vertical="center" indent="1"/>
    </xf>
    <xf numFmtId="3" fontId="5" fillId="2" borderId="7" xfId="1" applyNumberFormat="1" applyFont="1" applyFill="1" applyBorder="1" applyAlignment="1">
      <alignment horizontal="left" vertical="center"/>
    </xf>
    <xf numFmtId="9" fontId="7" fillId="2" borderId="8" xfId="2" quotePrefix="1" applyFont="1" applyFill="1" applyBorder="1" applyAlignment="1">
      <alignment horizontal="right"/>
    </xf>
    <xf numFmtId="0" fontId="3" fillId="0" borderId="9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8" fillId="0" borderId="7" xfId="1" applyFont="1" applyBorder="1" applyAlignment="1">
      <alignment horizontal="left" vertical="center" indent="2"/>
    </xf>
    <xf numFmtId="3" fontId="8" fillId="0" borderId="7" xfId="1" applyNumberFormat="1" applyFont="1" applyBorder="1" applyAlignment="1">
      <alignment horizontal="center" vertical="center"/>
    </xf>
    <xf numFmtId="9" fontId="9" fillId="0" borderId="8" xfId="2" quotePrefix="1" applyFont="1" applyBorder="1" applyAlignment="1">
      <alignment horizontal="right"/>
    </xf>
    <xf numFmtId="0" fontId="8" fillId="0" borderId="5" xfId="1" applyFont="1" applyBorder="1" applyAlignment="1">
      <alignment horizontal="left" vertical="center" indent="2"/>
    </xf>
    <xf numFmtId="3" fontId="8" fillId="0" borderId="5" xfId="1" applyNumberFormat="1" applyFont="1" applyBorder="1" applyAlignment="1">
      <alignment horizontal="center" vertical="center"/>
    </xf>
    <xf numFmtId="9" fontId="9" fillId="0" borderId="6" xfId="2" quotePrefix="1" applyFont="1" applyBorder="1" applyAlignment="1">
      <alignment horizontal="right"/>
    </xf>
    <xf numFmtId="3" fontId="5" fillId="2" borderId="7" xfId="1" quotePrefix="1" applyNumberFormat="1" applyFont="1" applyFill="1" applyBorder="1" applyAlignment="1">
      <alignment horizontal="left" vertical="center"/>
    </xf>
    <xf numFmtId="3" fontId="8" fillId="0" borderId="7" xfId="1" quotePrefix="1" applyNumberFormat="1" applyFont="1" applyBorder="1" applyAlignment="1">
      <alignment horizontal="center" vertical="center"/>
    </xf>
    <xf numFmtId="3" fontId="8" fillId="0" borderId="0" xfId="1" quotePrefix="1" applyNumberFormat="1" applyFont="1" applyAlignment="1">
      <alignment horizontal="right" vertical="center"/>
    </xf>
    <xf numFmtId="9" fontId="9" fillId="0" borderId="0" xfId="2" quotePrefix="1" applyFont="1" applyBorder="1" applyAlignment="1">
      <alignment horizontal="right"/>
    </xf>
    <xf numFmtId="0" fontId="8" fillId="0" borderId="0" xfId="1" applyFont="1" applyAlignment="1">
      <alignment horizontal="left" vertical="center" indent="2"/>
    </xf>
    <xf numFmtId="9" fontId="9" fillId="0" borderId="10" xfId="2" quotePrefix="1" applyFont="1" applyBorder="1" applyAlignment="1">
      <alignment horizontal="right"/>
    </xf>
    <xf numFmtId="3" fontId="8" fillId="0" borderId="10" xfId="1" quotePrefix="1" applyNumberFormat="1" applyFont="1" applyBorder="1" applyAlignment="1">
      <alignment horizontal="right" vertical="center"/>
    </xf>
    <xf numFmtId="9" fontId="9" fillId="0" borderId="11" xfId="2" quotePrefix="1" applyFont="1" applyBorder="1" applyAlignment="1">
      <alignment horizontal="right"/>
    </xf>
    <xf numFmtId="3" fontId="8" fillId="0" borderId="11" xfId="1" quotePrefix="1" applyNumberFormat="1" applyFont="1" applyBorder="1" applyAlignment="1">
      <alignment horizontal="right" vertical="center"/>
    </xf>
    <xf numFmtId="0" fontId="5" fillId="2" borderId="2" xfId="1" applyFont="1" applyFill="1" applyBorder="1" applyAlignment="1">
      <alignment horizontal="left" vertical="center" wrapText="1" indent="1"/>
    </xf>
    <xf numFmtId="0" fontId="10" fillId="2" borderId="12" xfId="1" applyFont="1" applyFill="1" applyBorder="1" applyAlignment="1">
      <alignment horizontal="left" vertical="center" indent="1"/>
    </xf>
    <xf numFmtId="0" fontId="11" fillId="0" borderId="0" xfId="1" applyFont="1" applyAlignment="1">
      <alignment horizontal="right" vertical="center"/>
    </xf>
    <xf numFmtId="0" fontId="12" fillId="0" borderId="0" xfId="1" applyFont="1" applyAlignment="1">
      <alignment vertical="center" wrapText="1"/>
    </xf>
    <xf numFmtId="0" fontId="5" fillId="2" borderId="7" xfId="1" applyFont="1" applyFill="1" applyBorder="1" applyAlignment="1">
      <alignment horizontal="left" vertical="center" wrapText="1" indent="1"/>
    </xf>
    <xf numFmtId="3" fontId="5" fillId="2" borderId="7" xfId="1" applyNumberFormat="1" applyFont="1" applyFill="1" applyBorder="1" applyAlignment="1">
      <alignment horizontal="left" vertical="center" wrapText="1"/>
    </xf>
    <xf numFmtId="0" fontId="3" fillId="0" borderId="0" xfId="1" applyFont="1" applyAlignment="1">
      <alignment vertical="center" wrapText="1"/>
    </xf>
    <xf numFmtId="0" fontId="8" fillId="0" borderId="7" xfId="1" applyFont="1" applyBorder="1" applyAlignment="1">
      <alignment horizontal="left" vertical="center" wrapText="1" indent="2"/>
    </xf>
    <xf numFmtId="3" fontId="8" fillId="0" borderId="7" xfId="1" applyNumberFormat="1" applyFont="1" applyBorder="1" applyAlignment="1">
      <alignment horizontal="center" vertical="center" wrapText="1"/>
    </xf>
    <xf numFmtId="9" fontId="9" fillId="0" borderId="8" xfId="1" quotePrefix="1" applyNumberFormat="1" applyFont="1" applyBorder="1" applyAlignment="1">
      <alignment horizontal="right" wrapText="1"/>
    </xf>
    <xf numFmtId="3" fontId="8" fillId="0" borderId="7" xfId="1" quotePrefix="1" applyNumberFormat="1" applyFont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left" vertical="center" wrapText="1" indent="1"/>
    </xf>
    <xf numFmtId="3" fontId="5" fillId="2" borderId="10" xfId="1" quotePrefix="1" applyNumberFormat="1" applyFont="1" applyFill="1" applyBorder="1" applyAlignment="1">
      <alignment horizontal="left" vertical="center" wrapText="1"/>
    </xf>
    <xf numFmtId="9" fontId="7" fillId="2" borderId="3" xfId="2" quotePrefix="1" applyFont="1" applyFill="1" applyBorder="1" applyAlignment="1">
      <alignment horizontal="right"/>
    </xf>
    <xf numFmtId="0" fontId="8" fillId="0" borderId="13" xfId="1" applyFont="1" applyBorder="1" applyAlignment="1">
      <alignment horizontal="left" vertical="center" wrapText="1" indent="2"/>
    </xf>
    <xf numFmtId="3" fontId="8" fillId="0" borderId="11" xfId="1" quotePrefix="1" applyNumberFormat="1" applyFont="1" applyBorder="1" applyAlignment="1">
      <alignment horizontal="center" vertical="center" wrapText="1"/>
    </xf>
    <xf numFmtId="9" fontId="9" fillId="0" borderId="6" xfId="1" quotePrefix="1" applyNumberFormat="1" applyFont="1" applyBorder="1" applyAlignment="1">
      <alignment horizontal="right" wrapText="1"/>
    </xf>
    <xf numFmtId="9" fontId="3" fillId="0" borderId="0" xfId="1" applyNumberFormat="1" applyFont="1"/>
    <xf numFmtId="0" fontId="13" fillId="0" borderId="0" xfId="1" applyFont="1" applyAlignment="1">
      <alignment horizontal="right"/>
    </xf>
    <xf numFmtId="0" fontId="14" fillId="0" borderId="0" xfId="1" applyFont="1"/>
  </cellXfs>
  <cellStyles count="3">
    <cellStyle name="Normal" xfId="0" builtinId="0"/>
    <cellStyle name="Normal 12" xfId="1" xr:uid="{7B0AE5B7-F953-4490-B69C-642E6FB3313A}"/>
    <cellStyle name="Pourcentage 7" xfId="2" xr:uid="{1B52693F-AEC3-4CC4-A713-79FB77752B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8B219-080D-4FA1-BFC1-12D54F638EC8}">
  <sheetPr codeName="Feuil13"/>
  <dimension ref="A1:O26"/>
  <sheetViews>
    <sheetView showGridLines="0" tabSelected="1" workbookViewId="0">
      <selection activeCell="B21" sqref="B21:S21"/>
    </sheetView>
  </sheetViews>
  <sheetFormatPr baseColWidth="10" defaultColWidth="11.44140625" defaultRowHeight="13.2"/>
  <cols>
    <col min="1" max="1" width="0.77734375" style="2" customWidth="1"/>
    <col min="2" max="2" width="28.21875" style="1" customWidth="1"/>
    <col min="3" max="3" width="5.44140625" style="1" customWidth="1"/>
    <col min="4" max="4" width="6.21875" style="1" customWidth="1"/>
    <col min="5" max="5" width="5.44140625" style="1" customWidth="1"/>
    <col min="6" max="6" width="6.5546875" style="1" customWidth="1"/>
    <col min="7" max="7" width="5.44140625" style="1" customWidth="1"/>
    <col min="8" max="9" width="6.21875" style="1" customWidth="1"/>
    <col min="10" max="10" width="5.5546875" style="1" customWidth="1"/>
    <col min="11" max="11" width="6.21875" style="1" customWidth="1"/>
    <col min="12" max="12" width="5.5546875" style="1" customWidth="1"/>
    <col min="13" max="13" width="0.77734375" style="2" customWidth="1"/>
    <col min="14" max="14" width="5.44140625" style="2" customWidth="1"/>
    <col min="15" max="16384" width="11.44140625" style="2"/>
  </cols>
  <sheetData>
    <row r="1" spans="2:15" ht="5.25" customHeight="1"/>
    <row r="2" spans="2:15" ht="15" customHeight="1"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2:15">
      <c r="B3" s="4"/>
      <c r="C3" s="4"/>
      <c r="D3" s="4"/>
      <c r="E3" s="4"/>
      <c r="F3" s="4"/>
      <c r="G3" s="4"/>
      <c r="H3" s="4"/>
      <c r="I3" s="4"/>
      <c r="J3" s="4"/>
      <c r="K3" s="5"/>
      <c r="L3" s="5"/>
    </row>
    <row r="4" spans="2:15" ht="6" customHeight="1"/>
    <row r="5" spans="2:15">
      <c r="B5" s="6" t="s">
        <v>1</v>
      </c>
      <c r="C5" s="7">
        <v>2020</v>
      </c>
      <c r="D5" s="8"/>
      <c r="E5" s="7">
        <v>2021</v>
      </c>
      <c r="F5" s="8"/>
      <c r="G5" s="7">
        <v>2022</v>
      </c>
      <c r="H5" s="8"/>
      <c r="I5" s="9">
        <v>2023</v>
      </c>
      <c r="J5" s="10"/>
      <c r="K5" s="9">
        <v>2024</v>
      </c>
      <c r="L5" s="10"/>
    </row>
    <row r="6" spans="2:15" ht="18" customHeight="1">
      <c r="B6" s="11"/>
      <c r="C6" s="12" t="s">
        <v>2</v>
      </c>
      <c r="D6" s="13">
        <v>928</v>
      </c>
      <c r="E6" s="12" t="s">
        <v>2</v>
      </c>
      <c r="F6" s="13">
        <v>1029</v>
      </c>
      <c r="G6" s="12" t="s">
        <v>2</v>
      </c>
      <c r="H6" s="13">
        <v>1055</v>
      </c>
      <c r="I6" s="12" t="s">
        <v>2</v>
      </c>
      <c r="J6" s="13">
        <v>1174</v>
      </c>
      <c r="K6" s="12" t="s">
        <v>2</v>
      </c>
      <c r="L6" s="13">
        <v>1203</v>
      </c>
    </row>
    <row r="7" spans="2:15" s="18" customFormat="1" ht="20.25" customHeight="1">
      <c r="B7" s="14" t="s">
        <v>3</v>
      </c>
      <c r="C7" s="15">
        <v>75</v>
      </c>
      <c r="D7" s="16">
        <f>C7/D6</f>
        <v>8.0818965517241381E-2</v>
      </c>
      <c r="E7" s="15">
        <v>109</v>
      </c>
      <c r="F7" s="16">
        <f>E7/F6</f>
        <v>0.10592808551992225</v>
      </c>
      <c r="G7" s="15">
        <v>69</v>
      </c>
      <c r="H7" s="16">
        <v>0.06</v>
      </c>
      <c r="I7" s="15">
        <v>105</v>
      </c>
      <c r="J7" s="16">
        <v>0.09</v>
      </c>
      <c r="K7" s="15">
        <v>99</v>
      </c>
      <c r="L7" s="16">
        <v>8.2000000000000003E-2</v>
      </c>
      <c r="M7" s="17"/>
    </row>
    <row r="8" spans="2:15" s="18" customFormat="1" ht="20.25" customHeight="1">
      <c r="B8" s="19" t="s">
        <v>4</v>
      </c>
      <c r="C8" s="20">
        <v>11</v>
      </c>
      <c r="D8" s="21" t="s">
        <v>5</v>
      </c>
      <c r="E8" s="20">
        <v>19</v>
      </c>
      <c r="F8" s="21" t="s">
        <v>6</v>
      </c>
      <c r="G8" s="20">
        <v>12</v>
      </c>
      <c r="H8" s="21">
        <v>1.0999999999999999E-2</v>
      </c>
      <c r="I8" s="20">
        <v>17</v>
      </c>
      <c r="J8" s="21">
        <v>1.0999999999999999E-2</v>
      </c>
      <c r="K8" s="20">
        <v>12</v>
      </c>
      <c r="L8" s="21">
        <v>1.0999999999999999E-2</v>
      </c>
    </row>
    <row r="9" spans="2:15" s="18" customFormat="1" ht="20.25" customHeight="1">
      <c r="B9" s="22" t="s">
        <v>7</v>
      </c>
      <c r="C9" s="23">
        <v>64</v>
      </c>
      <c r="D9" s="24" t="s">
        <v>8</v>
      </c>
      <c r="E9" s="23">
        <v>90</v>
      </c>
      <c r="F9" s="24" t="s">
        <v>9</v>
      </c>
      <c r="G9" s="23">
        <v>57</v>
      </c>
      <c r="H9" s="24">
        <v>5.3999999999999999E-2</v>
      </c>
      <c r="I9" s="23">
        <v>88</v>
      </c>
      <c r="J9" s="24">
        <v>7.4999999999999997E-2</v>
      </c>
      <c r="K9" s="23">
        <v>87</v>
      </c>
      <c r="L9" s="24">
        <v>7.1999999999999995E-2</v>
      </c>
    </row>
    <row r="10" spans="2:15" s="18" customFormat="1" ht="20.25" customHeight="1">
      <c r="B10" s="14" t="s">
        <v>10</v>
      </c>
      <c r="C10" s="25">
        <v>853</v>
      </c>
      <c r="D10" s="16">
        <f>C10/D6</f>
        <v>0.91918103448275867</v>
      </c>
      <c r="E10" s="25">
        <v>920</v>
      </c>
      <c r="F10" s="16">
        <f>E10/F6</f>
        <v>0.89407191448007772</v>
      </c>
      <c r="G10" s="25">
        <v>986</v>
      </c>
      <c r="H10" s="16">
        <f>G10/H6</f>
        <v>0.93459715639810426</v>
      </c>
      <c r="I10" s="25">
        <v>1069</v>
      </c>
      <c r="J10" s="16">
        <f>I10/J6</f>
        <v>0.91056218057921634</v>
      </c>
      <c r="K10" s="25">
        <v>1104</v>
      </c>
      <c r="L10" s="16">
        <f>K10/L6</f>
        <v>0.9177057356608479</v>
      </c>
    </row>
    <row r="11" spans="2:15" s="18" customFormat="1" ht="20.25" customHeight="1">
      <c r="B11" s="19" t="s">
        <v>4</v>
      </c>
      <c r="C11" s="26">
        <v>102</v>
      </c>
      <c r="D11" s="21">
        <v>0.11</v>
      </c>
      <c r="E11" s="26">
        <v>119</v>
      </c>
      <c r="F11" s="21" t="s">
        <v>11</v>
      </c>
      <c r="G11" s="26">
        <v>126</v>
      </c>
      <c r="H11" s="21">
        <v>0.11899999999999999</v>
      </c>
      <c r="I11" s="26">
        <v>145</v>
      </c>
      <c r="J11" s="21">
        <v>0.11899999999999999</v>
      </c>
      <c r="K11" s="26">
        <v>123</v>
      </c>
      <c r="L11" s="21">
        <v>0.10199999999999999</v>
      </c>
      <c r="N11" s="27"/>
      <c r="O11" s="28"/>
    </row>
    <row r="12" spans="2:15" s="18" customFormat="1" ht="20.25" customHeight="1">
      <c r="B12" s="19" t="s">
        <v>7</v>
      </c>
      <c r="C12" s="26">
        <v>751</v>
      </c>
      <c r="D12" s="21">
        <v>0.81</v>
      </c>
      <c r="E12" s="26">
        <v>801</v>
      </c>
      <c r="F12" s="21" t="s">
        <v>12</v>
      </c>
      <c r="G12" s="26">
        <v>860</v>
      </c>
      <c r="H12" s="21">
        <v>0.81499999999999995</v>
      </c>
      <c r="I12" s="26">
        <v>924</v>
      </c>
      <c r="J12" s="21">
        <v>0.78700000000000003</v>
      </c>
      <c r="K12" s="26">
        <v>981</v>
      </c>
      <c r="L12" s="21">
        <v>0.81499999999999995</v>
      </c>
    </row>
    <row r="13" spans="2:15" s="18" customFormat="1" ht="14.25" customHeight="1">
      <c r="B13" s="29"/>
      <c r="C13" s="30"/>
      <c r="D13" s="30"/>
      <c r="E13" s="31"/>
      <c r="F13" s="30"/>
      <c r="G13" s="31"/>
      <c r="H13" s="30"/>
      <c r="I13" s="31"/>
      <c r="J13" s="30"/>
      <c r="K13" s="31"/>
      <c r="L13" s="30"/>
    </row>
    <row r="14" spans="2:15" s="18" customFormat="1" ht="11.25" customHeight="1">
      <c r="B14" s="29"/>
      <c r="C14" s="32"/>
      <c r="D14" s="32"/>
      <c r="E14" s="33"/>
      <c r="F14" s="32"/>
      <c r="G14" s="33"/>
      <c r="H14" s="32"/>
      <c r="I14" s="33"/>
      <c r="J14" s="32"/>
      <c r="K14" s="33"/>
      <c r="L14" s="32"/>
    </row>
    <row r="15" spans="2:15">
      <c r="B15" s="34" t="s">
        <v>13</v>
      </c>
      <c r="C15" s="7">
        <v>2020</v>
      </c>
      <c r="D15" s="8"/>
      <c r="E15" s="7">
        <v>2021</v>
      </c>
      <c r="F15" s="8"/>
      <c r="G15" s="7">
        <v>2022</v>
      </c>
      <c r="H15" s="8"/>
      <c r="I15" s="9">
        <v>2023</v>
      </c>
      <c r="J15" s="10"/>
      <c r="K15" s="9">
        <v>2024</v>
      </c>
      <c r="L15" s="10"/>
    </row>
    <row r="16" spans="2:15">
      <c r="B16" s="35"/>
      <c r="C16" s="12" t="s">
        <v>2</v>
      </c>
      <c r="D16" s="13">
        <v>82</v>
      </c>
      <c r="E16" s="12" t="s">
        <v>2</v>
      </c>
      <c r="F16" s="13">
        <v>99</v>
      </c>
      <c r="G16" s="12" t="s">
        <v>2</v>
      </c>
      <c r="H16" s="13">
        <v>60</v>
      </c>
      <c r="I16" s="12" t="s">
        <v>2</v>
      </c>
      <c r="J16" s="13">
        <v>57</v>
      </c>
      <c r="K16" s="12" t="s">
        <v>2</v>
      </c>
      <c r="L16" s="13">
        <v>57</v>
      </c>
      <c r="M16" s="36"/>
    </row>
    <row r="17" spans="1:13" ht="16.5" customHeight="1">
      <c r="A17" s="37"/>
      <c r="B17" s="38" t="s">
        <v>14</v>
      </c>
      <c r="C17" s="39">
        <v>68</v>
      </c>
      <c r="D17" s="16" t="s">
        <v>15</v>
      </c>
      <c r="E17" s="39">
        <v>81</v>
      </c>
      <c r="F17" s="16" t="s">
        <v>16</v>
      </c>
      <c r="G17" s="39">
        <v>46</v>
      </c>
      <c r="H17" s="16">
        <v>0.76700000000000002</v>
      </c>
      <c r="I17" s="39">
        <v>46</v>
      </c>
      <c r="J17" s="16">
        <v>0.8</v>
      </c>
      <c r="K17" s="39">
        <v>40</v>
      </c>
      <c r="L17" s="16">
        <v>0.79</v>
      </c>
      <c r="M17" s="37"/>
    </row>
    <row r="18" spans="1:13" ht="24" customHeight="1">
      <c r="A18" s="40"/>
      <c r="B18" s="41" t="s">
        <v>17</v>
      </c>
      <c r="C18" s="42">
        <v>26</v>
      </c>
      <c r="D18" s="43" t="s">
        <v>18</v>
      </c>
      <c r="E18" s="42">
        <v>24</v>
      </c>
      <c r="F18" s="43" t="s">
        <v>19</v>
      </c>
      <c r="G18" s="42">
        <v>17</v>
      </c>
      <c r="H18" s="43">
        <v>0.28299999999999997</v>
      </c>
      <c r="I18" s="42">
        <v>15</v>
      </c>
      <c r="J18" s="43">
        <v>0.26300000000000001</v>
      </c>
      <c r="K18" s="42">
        <v>14</v>
      </c>
      <c r="L18" s="43">
        <v>0.27500000000000002</v>
      </c>
      <c r="M18" s="40"/>
    </row>
    <row r="19" spans="1:13" ht="24.75" customHeight="1">
      <c r="A19" s="40"/>
      <c r="B19" s="41" t="s">
        <v>20</v>
      </c>
      <c r="C19" s="44">
        <v>42</v>
      </c>
      <c r="D19" s="43" t="s">
        <v>21</v>
      </c>
      <c r="E19" s="44">
        <v>57</v>
      </c>
      <c r="F19" s="43" t="s">
        <v>22</v>
      </c>
      <c r="G19" s="44">
        <v>29</v>
      </c>
      <c r="H19" s="43">
        <v>0.48299999999999998</v>
      </c>
      <c r="I19" s="44">
        <v>31</v>
      </c>
      <c r="J19" s="43">
        <v>0.54400000000000004</v>
      </c>
      <c r="K19" s="44">
        <v>26</v>
      </c>
      <c r="L19" s="43">
        <v>0.51</v>
      </c>
      <c r="M19" s="40"/>
    </row>
    <row r="20" spans="1:13">
      <c r="A20" s="37"/>
      <c r="B20" s="45" t="s">
        <v>23</v>
      </c>
      <c r="C20" s="46">
        <v>14</v>
      </c>
      <c r="D20" s="47" t="s">
        <v>24</v>
      </c>
      <c r="E20" s="46">
        <v>18</v>
      </c>
      <c r="F20" s="47" t="s">
        <v>25</v>
      </c>
      <c r="G20" s="46">
        <v>14</v>
      </c>
      <c r="H20" s="47">
        <v>0.23300000000000001</v>
      </c>
      <c r="I20" s="46">
        <v>11</v>
      </c>
      <c r="J20" s="47">
        <v>0.2</v>
      </c>
      <c r="K20" s="46">
        <v>11</v>
      </c>
      <c r="L20" s="47">
        <v>0.216</v>
      </c>
      <c r="M20" s="37"/>
    </row>
    <row r="21" spans="1:13" ht="20.25" customHeight="1">
      <c r="A21" s="40"/>
      <c r="B21" s="41" t="s">
        <v>26</v>
      </c>
      <c r="C21" s="42">
        <v>4</v>
      </c>
      <c r="D21" s="43" t="s">
        <v>27</v>
      </c>
      <c r="E21" s="42">
        <v>3</v>
      </c>
      <c r="F21" s="43">
        <v>0.03</v>
      </c>
      <c r="G21" s="42">
        <v>0</v>
      </c>
      <c r="H21" s="43">
        <v>0</v>
      </c>
      <c r="I21" s="42">
        <v>2</v>
      </c>
      <c r="J21" s="43">
        <v>3.5000000000000003E-2</v>
      </c>
      <c r="K21" s="42">
        <v>1</v>
      </c>
      <c r="L21" s="43">
        <v>0.02</v>
      </c>
      <c r="M21" s="40"/>
    </row>
    <row r="22" spans="1:13">
      <c r="A22" s="40"/>
      <c r="B22" s="41" t="s">
        <v>28</v>
      </c>
      <c r="C22" s="44">
        <v>4</v>
      </c>
      <c r="D22" s="43" t="s">
        <v>27</v>
      </c>
      <c r="E22" s="44">
        <v>5</v>
      </c>
      <c r="F22" s="43" t="s">
        <v>29</v>
      </c>
      <c r="G22" s="44">
        <v>3</v>
      </c>
      <c r="H22" s="43">
        <v>0.05</v>
      </c>
      <c r="I22" s="44">
        <v>5</v>
      </c>
      <c r="J22" s="43">
        <v>8.7999999999999995E-2</v>
      </c>
      <c r="K22" s="44">
        <v>5</v>
      </c>
      <c r="L22" s="43">
        <v>9.8000000000000004E-2</v>
      </c>
      <c r="M22" s="40"/>
    </row>
    <row r="23" spans="1:13">
      <c r="A23" s="40"/>
      <c r="B23" s="48" t="s">
        <v>30</v>
      </c>
      <c r="C23" s="49">
        <v>6</v>
      </c>
      <c r="D23" s="50" t="s">
        <v>31</v>
      </c>
      <c r="E23" s="49">
        <v>10</v>
      </c>
      <c r="F23" s="50" t="s">
        <v>32</v>
      </c>
      <c r="G23" s="49">
        <v>11</v>
      </c>
      <c r="H23" s="50">
        <v>0.183</v>
      </c>
      <c r="I23" s="49">
        <v>4</v>
      </c>
      <c r="J23" s="50">
        <v>7.0000000000000007E-2</v>
      </c>
      <c r="K23" s="49">
        <v>5</v>
      </c>
      <c r="L23" s="50">
        <v>9.8000000000000004E-2</v>
      </c>
      <c r="M23" s="40"/>
    </row>
    <row r="24" spans="1:13" ht="5.25" customHeight="1">
      <c r="C24" s="51"/>
      <c r="D24" s="51"/>
      <c r="E24" s="51"/>
      <c r="F24" s="51"/>
      <c r="G24" s="51"/>
      <c r="H24" s="51"/>
      <c r="I24" s="2"/>
      <c r="J24" s="52"/>
      <c r="K24" s="2"/>
      <c r="L24" s="52"/>
    </row>
    <row r="25" spans="1:13" ht="5.25" customHeight="1"/>
    <row r="26" spans="1:13">
      <c r="B26" s="53" t="s">
        <v>33</v>
      </c>
    </row>
  </sheetData>
  <mergeCells count="7">
    <mergeCell ref="B3:J3"/>
    <mergeCell ref="B5:B6"/>
    <mergeCell ref="I5:J5"/>
    <mergeCell ref="K5:L5"/>
    <mergeCell ref="B15:B16"/>
    <mergeCell ref="I15:J15"/>
    <mergeCell ref="K15:L15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TRFGM8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Chiem</dc:creator>
  <cp:lastModifiedBy>Chantal Chiem</cp:lastModifiedBy>
  <dcterms:created xsi:type="dcterms:W3CDTF">2025-07-11T08:21:55Z</dcterms:created>
  <dcterms:modified xsi:type="dcterms:W3CDTF">2025-07-11T08:21:56Z</dcterms:modified>
</cp:coreProperties>
</file>