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Tableaux\"/>
    </mc:Choice>
  </mc:AlternateContent>
  <xr:revisionPtr revIDLastSave="0" documentId="8_{247C340E-8E9A-41A0-8BF1-D3F7B556B561}" xr6:coauthVersionLast="47" xr6:coauthVersionMax="47" xr10:uidLastSave="{00000000-0000-0000-0000-000000000000}"/>
  <bookViews>
    <workbookView xWindow="-38510" yWindow="-15020" windowWidth="38620" windowHeight="25100" xr2:uid="{D612C51E-8F23-4496-8A43-DE8BD982B443}"/>
  </bookViews>
  <sheets>
    <sheet name="TRFGM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G19" i="1"/>
  <c r="H19" i="1" s="1"/>
  <c r="E19" i="1"/>
  <c r="C19" i="1"/>
  <c r="K15" i="1"/>
  <c r="K5" i="1"/>
  <c r="K19" i="1" s="1"/>
  <c r="D19" i="1" l="1"/>
  <c r="F19" i="1"/>
  <c r="J19" i="1"/>
</calcChain>
</file>

<file path=xl/sharedStrings.xml><?xml version="1.0" encoding="utf-8"?>
<sst xmlns="http://schemas.openxmlformats.org/spreadsheetml/2006/main" count="23" uniqueCount="18">
  <si>
    <t>Tableau CSH RFGM3. Répartition des sources de cellules souches hématopoïétiques selon l’âge des patients nationaux greffés</t>
  </si>
  <si>
    <t>Greffons</t>
  </si>
  <si>
    <t>Patients
&lt;18 ans</t>
  </si>
  <si>
    <t>Patients
de 18 ans à 54 ans</t>
  </si>
  <si>
    <t>Patients
de 55 ans à 64 ans</t>
  </si>
  <si>
    <r>
      <t xml:space="preserve">Patients
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65 ans</t>
    </r>
  </si>
  <si>
    <t>TOTAL PATIENTS</t>
  </si>
  <si>
    <t>Moelle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</si>
  <si>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don</t>
    </r>
  </si>
  <si>
    <r>
      <t>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don</t>
    </r>
  </si>
  <si>
    <r>
      <t>2</t>
    </r>
    <r>
      <rPr>
        <vertAlign val="superscript"/>
        <sz val="10"/>
        <rFont val="Arial"/>
        <family val="2"/>
      </rPr>
      <t>nde</t>
    </r>
    <r>
      <rPr>
        <sz val="10"/>
        <rFont val="Arial"/>
        <family val="2"/>
      </rPr>
      <t xml:space="preserve"> greffe</t>
    </r>
  </si>
  <si>
    <t>CSP</t>
  </si>
  <si>
    <r>
      <t>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don</t>
    </r>
  </si>
  <si>
    <r>
      <t>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greffe</t>
    </r>
  </si>
  <si>
    <t>USP</t>
  </si>
  <si>
    <r>
      <t>1</t>
    </r>
    <r>
      <rPr>
        <vertAlign val="superscript"/>
        <sz val="10"/>
        <rFont val="Arial"/>
        <family val="2"/>
      </rPr>
      <t>ère</t>
    </r>
    <r>
      <rPr>
        <sz val="10"/>
        <rFont val="Arial"/>
        <family val="2"/>
      </rPr>
      <t xml:space="preserve"> greffe</t>
    </r>
  </si>
  <si>
    <t>TOTAL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</si>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</sst>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0"/>
      <name val="Geneva"/>
    </font>
    <font>
      <b/>
      <sz val="10"/>
      <name val="Geneva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i/>
      <sz val="8"/>
      <name val="Arial"/>
      <family val="2"/>
    </font>
    <font>
      <sz val="11"/>
      <name val="Geneva"/>
    </font>
    <font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23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0" xfId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5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2" borderId="13" xfId="1" applyFont="1" applyFill="1" applyBorder="1" applyAlignment="1">
      <alignment horizontal="left" vertical="center" indent="1"/>
    </xf>
    <xf numFmtId="0" fontId="5" fillId="0" borderId="0" xfId="1" applyFont="1" applyAlignment="1">
      <alignment vertical="center"/>
    </xf>
    <xf numFmtId="0" fontId="6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5" fillId="2" borderId="18" xfId="1" applyFont="1" applyFill="1" applyBorder="1" applyAlignment="1">
      <alignment horizontal="left" vertical="center" indent="1"/>
    </xf>
    <xf numFmtId="0" fontId="5" fillId="0" borderId="19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5" fillId="2" borderId="13" xfId="1" applyFont="1" applyFill="1" applyBorder="1" applyAlignment="1">
      <alignment horizontal="left" vertical="center"/>
    </xf>
    <xf numFmtId="0" fontId="6" fillId="0" borderId="15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vertical="center"/>
    </xf>
    <xf numFmtId="164" fontId="8" fillId="2" borderId="24" xfId="2" applyNumberFormat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164" fontId="8" fillId="2" borderId="26" xfId="2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right"/>
    </xf>
    <xf numFmtId="0" fontId="1" fillId="0" borderId="0" xfId="1" applyAlignment="1">
      <alignment horizontal="center" vertical="center"/>
    </xf>
  </cellXfs>
  <cellStyles count="3">
    <cellStyle name="Normal" xfId="0" builtinId="0"/>
    <cellStyle name="Normal 12" xfId="1" xr:uid="{844C4F55-2218-4815-9322-9A3D9AFF3790}"/>
    <cellStyle name="Pourcentage 7" xfId="2" xr:uid="{39ECE7C5-C317-4F4D-97C1-CD507A524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352424</xdr:rowOff>
    </xdr:from>
    <xdr:to>
      <xdr:col>10</xdr:col>
      <xdr:colOff>85725</xdr:colOff>
      <xdr:row>14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618FACA-1E09-400C-A5DD-57F485E1FC36}"/>
            </a:ext>
          </a:extLst>
        </xdr:cNvPr>
        <xdr:cNvSpPr>
          <a:spLocks/>
        </xdr:cNvSpPr>
      </xdr:nvSpPr>
      <xdr:spPr bwMode="auto">
        <a:xfrm>
          <a:off x="5746750" y="744854"/>
          <a:ext cx="84455" cy="1903096"/>
        </a:xfrm>
        <a:prstGeom prst="rightBrace">
          <a:avLst>
            <a:gd name="adj1" fmla="val 1097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9525</xdr:rowOff>
    </xdr:from>
    <xdr:to>
      <xdr:col>10</xdr:col>
      <xdr:colOff>95250</xdr:colOff>
      <xdr:row>17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F91E7CC-F44F-4FEF-8D94-10180C3D9FAF}"/>
            </a:ext>
          </a:extLst>
        </xdr:cNvPr>
        <xdr:cNvSpPr>
          <a:spLocks/>
        </xdr:cNvSpPr>
      </xdr:nvSpPr>
      <xdr:spPr bwMode="auto">
        <a:xfrm>
          <a:off x="5755005" y="2656205"/>
          <a:ext cx="89535" cy="563245"/>
        </a:xfrm>
        <a:prstGeom prst="rightBrace">
          <a:avLst>
            <a:gd name="adj1" fmla="val 5463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70E-7981-4996-AB64-64AA468B7138}">
  <sheetPr codeName="Feuil8"/>
  <dimension ref="A2:L36"/>
  <sheetViews>
    <sheetView showGridLines="0" tabSelected="1" workbookViewId="0">
      <selection activeCell="B21" sqref="B21:S21"/>
    </sheetView>
  </sheetViews>
  <sheetFormatPr baseColWidth="10" defaultColWidth="11.44140625" defaultRowHeight="13.2"/>
  <cols>
    <col min="1" max="1" width="0.77734375" style="3" customWidth="1"/>
    <col min="2" max="2" width="12.21875" style="3" customWidth="1"/>
    <col min="3" max="3" width="9.21875" style="3" customWidth="1"/>
    <col min="4" max="10" width="8.77734375" style="3" customWidth="1"/>
    <col min="11" max="11" width="6.77734375" style="3" customWidth="1"/>
    <col min="12" max="12" width="3.5546875" style="3" customWidth="1"/>
    <col min="13" max="13" width="1" style="3" customWidth="1"/>
    <col min="14" max="16384" width="11.44140625" style="3"/>
  </cols>
  <sheetData>
    <row r="2" spans="1:1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5.25" customHeight="1"/>
    <row r="4" spans="1:12" s="4" customFormat="1" ht="27.75" customHeight="1">
      <c r="B4" s="5" t="s">
        <v>1</v>
      </c>
      <c r="C4" s="6" t="s">
        <v>2</v>
      </c>
      <c r="D4" s="7"/>
      <c r="E4" s="8" t="s">
        <v>3</v>
      </c>
      <c r="F4" s="9"/>
      <c r="G4" s="10" t="s">
        <v>4</v>
      </c>
      <c r="H4" s="9"/>
      <c r="I4" s="10" t="s">
        <v>5</v>
      </c>
      <c r="J4" s="9"/>
      <c r="K4" s="10" t="s">
        <v>6</v>
      </c>
      <c r="L4" s="11"/>
    </row>
    <row r="5" spans="1:12" s="4" customFormat="1" ht="15" customHeight="1">
      <c r="B5" s="12" t="s">
        <v>7</v>
      </c>
      <c r="C5" s="13">
        <v>93</v>
      </c>
      <c r="D5" s="14"/>
      <c r="E5" s="15">
        <v>34</v>
      </c>
      <c r="F5" s="16"/>
      <c r="G5" s="13">
        <v>3</v>
      </c>
      <c r="H5" s="16"/>
      <c r="I5" s="13">
        <v>5</v>
      </c>
      <c r="J5" s="16"/>
      <c r="K5" s="17">
        <f>SUM(C5,E5,G5,G9,I5,I9,E9,C9)</f>
        <v>1203</v>
      </c>
      <c r="L5" s="18"/>
    </row>
    <row r="6" spans="1:12" s="4" customFormat="1" ht="15" customHeight="1">
      <c r="B6" s="19" t="s">
        <v>8</v>
      </c>
      <c r="C6" s="20"/>
      <c r="D6" s="21">
        <v>89</v>
      </c>
      <c r="E6" s="22"/>
      <c r="F6" s="23">
        <v>32</v>
      </c>
      <c r="G6" s="20"/>
      <c r="H6" s="23">
        <v>3</v>
      </c>
      <c r="I6" s="20"/>
      <c r="J6" s="23">
        <v>5</v>
      </c>
      <c r="K6" s="24"/>
      <c r="L6" s="25"/>
    </row>
    <row r="7" spans="1:12" s="4" customFormat="1" ht="15" customHeight="1">
      <c r="B7" s="19" t="s">
        <v>9</v>
      </c>
      <c r="C7" s="20"/>
      <c r="D7" s="21">
        <v>1</v>
      </c>
      <c r="E7" s="22"/>
      <c r="F7" s="23"/>
      <c r="G7" s="20"/>
      <c r="H7" s="23"/>
      <c r="I7" s="20"/>
      <c r="J7" s="23"/>
      <c r="K7" s="24"/>
      <c r="L7" s="25"/>
    </row>
    <row r="8" spans="1:12" s="4" customFormat="1" ht="15" customHeight="1">
      <c r="B8" s="26" t="s">
        <v>10</v>
      </c>
      <c r="C8" s="27"/>
      <c r="D8" s="28">
        <v>3</v>
      </c>
      <c r="E8" s="29"/>
      <c r="F8" s="30">
        <v>2</v>
      </c>
      <c r="G8" s="27"/>
      <c r="H8" s="30"/>
      <c r="I8" s="27"/>
      <c r="J8" s="30"/>
      <c r="K8" s="24"/>
      <c r="L8" s="25"/>
    </row>
    <row r="9" spans="1:12" s="4" customFormat="1" ht="15" customHeight="1">
      <c r="B9" s="31" t="s">
        <v>11</v>
      </c>
      <c r="C9" s="20">
        <v>31</v>
      </c>
      <c r="D9" s="21"/>
      <c r="E9" s="22">
        <v>375</v>
      </c>
      <c r="F9" s="23"/>
      <c r="G9" s="20">
        <v>330</v>
      </c>
      <c r="H9" s="23"/>
      <c r="I9" s="20">
        <v>332</v>
      </c>
      <c r="J9" s="23"/>
      <c r="K9" s="24"/>
      <c r="L9" s="25"/>
    </row>
    <row r="10" spans="1:12" s="4" customFormat="1" ht="15" customHeight="1">
      <c r="B10" s="19" t="s">
        <v>8</v>
      </c>
      <c r="C10" s="20"/>
      <c r="D10" s="21">
        <v>24</v>
      </c>
      <c r="E10" s="22"/>
      <c r="F10" s="23">
        <v>358</v>
      </c>
      <c r="G10" s="20"/>
      <c r="H10" s="23">
        <v>325</v>
      </c>
      <c r="I10" s="20"/>
      <c r="J10" s="23">
        <v>321</v>
      </c>
      <c r="K10" s="24"/>
      <c r="L10" s="25"/>
    </row>
    <row r="11" spans="1:12" s="4" customFormat="1" ht="15" customHeight="1">
      <c r="B11" s="19" t="s">
        <v>9</v>
      </c>
      <c r="C11" s="20"/>
      <c r="D11" s="21">
        <v>5</v>
      </c>
      <c r="E11" s="22"/>
      <c r="F11" s="23">
        <v>3</v>
      </c>
      <c r="G11" s="20"/>
      <c r="H11" s="23">
        <v>1</v>
      </c>
      <c r="I11" s="20"/>
      <c r="J11" s="23">
        <v>1</v>
      </c>
      <c r="K11" s="24"/>
      <c r="L11" s="25"/>
    </row>
    <row r="12" spans="1:12" s="4" customFormat="1" ht="15" customHeight="1">
      <c r="B12" s="19" t="s">
        <v>10</v>
      </c>
      <c r="C12" s="20"/>
      <c r="D12" s="21">
        <v>2</v>
      </c>
      <c r="E12" s="22"/>
      <c r="F12" s="23">
        <v>13</v>
      </c>
      <c r="G12" s="20"/>
      <c r="H12" s="23">
        <v>4</v>
      </c>
      <c r="I12" s="20"/>
      <c r="J12" s="23">
        <v>10</v>
      </c>
      <c r="K12" s="24"/>
      <c r="L12" s="25"/>
    </row>
    <row r="13" spans="1:12" s="4" customFormat="1" ht="15" customHeight="1">
      <c r="B13" s="26" t="s">
        <v>12</v>
      </c>
      <c r="C13" s="20"/>
      <c r="D13" s="21"/>
      <c r="E13" s="22"/>
      <c r="F13" s="23">
        <v>1</v>
      </c>
      <c r="G13" s="20"/>
      <c r="H13" s="23"/>
      <c r="I13" s="20"/>
      <c r="J13" s="23"/>
      <c r="K13" s="24"/>
      <c r="L13" s="25"/>
    </row>
    <row r="14" spans="1:12" s="4" customFormat="1" ht="15" customHeight="1">
      <c r="B14" s="26" t="s">
        <v>13</v>
      </c>
      <c r="C14" s="27"/>
      <c r="D14" s="28"/>
      <c r="E14" s="29"/>
      <c r="F14" s="30"/>
      <c r="G14" s="27"/>
      <c r="H14" s="30"/>
      <c r="I14" s="27"/>
      <c r="J14" s="30"/>
      <c r="K14" s="24"/>
      <c r="L14" s="25"/>
    </row>
    <row r="15" spans="1:12" s="4" customFormat="1" ht="15" customHeight="1">
      <c r="B15" s="31" t="s">
        <v>14</v>
      </c>
      <c r="C15" s="20">
        <v>30</v>
      </c>
      <c r="D15" s="21"/>
      <c r="E15" s="22">
        <v>14</v>
      </c>
      <c r="F15" s="23"/>
      <c r="G15" s="20">
        <v>4</v>
      </c>
      <c r="H15" s="23"/>
      <c r="I15" s="20">
        <v>3</v>
      </c>
      <c r="J15" s="23"/>
      <c r="K15" s="32">
        <f>SUM(C15,E15,G15,I15)</f>
        <v>51</v>
      </c>
      <c r="L15" s="25"/>
    </row>
    <row r="16" spans="1:12" s="4" customFormat="1" ht="15" customHeight="1">
      <c r="B16" s="19" t="s">
        <v>15</v>
      </c>
      <c r="C16" s="20"/>
      <c r="D16" s="21">
        <v>28</v>
      </c>
      <c r="E16" s="22"/>
      <c r="F16" s="23">
        <v>13</v>
      </c>
      <c r="G16" s="20"/>
      <c r="H16" s="23">
        <v>4</v>
      </c>
      <c r="I16" s="20"/>
      <c r="J16" s="23">
        <v>3</v>
      </c>
      <c r="K16" s="32"/>
      <c r="L16" s="25"/>
    </row>
    <row r="17" spans="2:12" s="4" customFormat="1" ht="15" customHeight="1">
      <c r="B17" s="19" t="s">
        <v>10</v>
      </c>
      <c r="C17" s="20"/>
      <c r="D17" s="21">
        <v>2</v>
      </c>
      <c r="E17" s="22"/>
      <c r="F17" s="23">
        <v>1</v>
      </c>
      <c r="G17" s="20"/>
      <c r="H17" s="23"/>
      <c r="I17" s="20"/>
      <c r="J17" s="23"/>
      <c r="K17" s="32"/>
      <c r="L17" s="25"/>
    </row>
    <row r="18" spans="2:12" s="4" customFormat="1" ht="15" customHeight="1">
      <c r="B18" s="26" t="s">
        <v>13</v>
      </c>
      <c r="C18" s="20"/>
      <c r="D18" s="21"/>
      <c r="E18" s="22"/>
      <c r="F18" s="33"/>
      <c r="G18" s="20"/>
      <c r="H18" s="33"/>
      <c r="I18" s="20"/>
      <c r="J18" s="33"/>
      <c r="K18" s="34"/>
      <c r="L18" s="25"/>
    </row>
    <row r="19" spans="2:12" s="43" customFormat="1" ht="18" customHeight="1">
      <c r="B19" s="35" t="s">
        <v>16</v>
      </c>
      <c r="C19" s="36">
        <f>SUM(C5:C18)</f>
        <v>154</v>
      </c>
      <c r="D19" s="37">
        <f>C19/K19</f>
        <v>0.12280701754385964</v>
      </c>
      <c r="E19" s="38">
        <f>SUM(F6:F18)</f>
        <v>423</v>
      </c>
      <c r="F19" s="37">
        <f>E19/K19</f>
        <v>0.33732057416267941</v>
      </c>
      <c r="G19" s="38">
        <f>SUM(H6:H17)</f>
        <v>337</v>
      </c>
      <c r="H19" s="39">
        <f>G19/K19</f>
        <v>0.26874003189792661</v>
      </c>
      <c r="I19" s="40">
        <f>SUM(J6:J17)</f>
        <v>340</v>
      </c>
      <c r="J19" s="41">
        <f>I19/K19</f>
        <v>0.27113237639553428</v>
      </c>
      <c r="K19" s="42">
        <f>SUM(K5:K17)</f>
        <v>1254</v>
      </c>
      <c r="L19" s="11"/>
    </row>
    <row r="20" spans="2:12" ht="4.5" customHeight="1">
      <c r="C20" s="44"/>
      <c r="D20" s="44"/>
      <c r="E20" s="44"/>
      <c r="K20" s="45"/>
    </row>
    <row r="21" spans="2:12" ht="3.75" customHeight="1">
      <c r="B21" s="44" t="s">
        <v>17</v>
      </c>
      <c r="C21" s="44"/>
      <c r="D21" s="44"/>
      <c r="E21" s="44"/>
    </row>
    <row r="22" spans="2:12" ht="7.5" customHeight="1"/>
    <row r="26" spans="2:12">
      <c r="E26" s="46"/>
      <c r="F26" s="46"/>
      <c r="G26" s="46"/>
      <c r="H26" s="46"/>
      <c r="I26" s="46"/>
    </row>
    <row r="28" spans="2:12">
      <c r="E28" s="46"/>
      <c r="F28" s="46"/>
      <c r="G28" s="46"/>
      <c r="H28" s="46"/>
      <c r="I28" s="46"/>
    </row>
    <row r="29" spans="2:12">
      <c r="E29" s="46"/>
      <c r="F29" s="46"/>
      <c r="G29" s="46"/>
      <c r="H29" s="46"/>
      <c r="I29" s="46"/>
    </row>
    <row r="30" spans="2:12">
      <c r="E30" s="46"/>
      <c r="F30" s="46"/>
      <c r="G30" s="46"/>
      <c r="H30" s="46"/>
      <c r="I30" s="46"/>
    </row>
    <row r="31" spans="2:12">
      <c r="E31" s="46"/>
      <c r="F31" s="46"/>
      <c r="G31" s="46"/>
      <c r="H31" s="46"/>
      <c r="I31" s="46"/>
    </row>
    <row r="32" spans="2:12">
      <c r="E32" s="46"/>
      <c r="F32" s="46"/>
      <c r="G32" s="46"/>
      <c r="H32" s="46"/>
      <c r="I32" s="46"/>
    </row>
    <row r="33" spans="5:9">
      <c r="E33" s="46"/>
      <c r="F33" s="46"/>
      <c r="G33" s="46"/>
      <c r="H33" s="46"/>
      <c r="I33" s="46"/>
    </row>
    <row r="34" spans="5:9">
      <c r="E34" s="46"/>
      <c r="F34" s="46"/>
      <c r="G34" s="46"/>
      <c r="H34" s="46"/>
      <c r="I34" s="46"/>
    </row>
    <row r="35" spans="5:9">
      <c r="E35" s="46"/>
      <c r="F35" s="46"/>
      <c r="G35" s="46"/>
      <c r="H35" s="46"/>
      <c r="I35" s="46"/>
    </row>
    <row r="36" spans="5:9">
      <c r="E36" s="46"/>
      <c r="F36" s="46"/>
      <c r="G36" s="46"/>
      <c r="H36" s="46"/>
      <c r="I36" s="46"/>
    </row>
  </sheetData>
  <mergeCells count="8">
    <mergeCell ref="K15:K17"/>
    <mergeCell ref="K19:L19"/>
    <mergeCell ref="C4:D4"/>
    <mergeCell ref="E4:F4"/>
    <mergeCell ref="G4:H4"/>
    <mergeCell ref="I4:J4"/>
    <mergeCell ref="K4:L4"/>
    <mergeCell ref="K5:K1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TRFGM3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2025-07-11T08:21:51Z</dcterms:created>
  <dcterms:modified xsi:type="dcterms:W3CDTF">2025-07-11T08:21:52Z</dcterms:modified>
</cp:coreProperties>
</file>