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v1\Downloads\RAMS\2 - Prélèvement, conservation et greffe de tissus\2 - Activité de prélèvement, préparation conservation et distribution de tissus humains\Figures\"/>
    </mc:Choice>
  </mc:AlternateContent>
  <xr:revisionPtr revIDLastSave="0" documentId="8_{EF88EA9B-8E3E-4171-B3B1-5A93646F34AE}" xr6:coauthVersionLast="47" xr6:coauthVersionMax="47" xr10:uidLastSave="{00000000-0000-0000-0000-000000000000}"/>
  <bookViews>
    <workbookView xWindow="-24200" yWindow="-10100" windowWidth="23840" windowHeight="18770" tabRatio="818" xr2:uid="{00000000-000D-0000-FFFF-FFFF00000000}"/>
  </bookViews>
  <sheets>
    <sheet name="FT10" sheetId="29616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29616" l="1"/>
  <c r="P11" i="29616"/>
  <c r="O11" i="29616"/>
  <c r="N11" i="29616"/>
  <c r="M11" i="29616"/>
</calcChain>
</file>

<file path=xl/sharedStrings.xml><?xml version="1.0" encoding="utf-8"?>
<sst xmlns="http://schemas.openxmlformats.org/spreadsheetml/2006/main" count="22" uniqueCount="12">
  <si>
    <t>Distribué</t>
  </si>
  <si>
    <t xml:space="preserve">Figure T10 : Evolution des distributions de tissus à une équipe de greffe depuis 2020 </t>
  </si>
  <si>
    <t>Cornées</t>
  </si>
  <si>
    <t>Peau (m2)</t>
  </si>
  <si>
    <t>Membranes amniotiques</t>
  </si>
  <si>
    <t>Artères</t>
  </si>
  <si>
    <t>Veines</t>
  </si>
  <si>
    <t>Valves cardiaques</t>
  </si>
  <si>
    <t>Os Massif</t>
  </si>
  <si>
    <t>Tendons et ligaments</t>
  </si>
  <si>
    <t>Têtes fémorales/10</t>
  </si>
  <si>
    <t>Têtes fémorales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</si>
</sst>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name val="Arial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</font>
    <font>
      <i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2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4"/>
    </xf>
    <xf numFmtId="164" fontId="0" fillId="0" borderId="0" xfId="1" applyNumberFormat="1" applyFont="1"/>
    <xf numFmtId="9" fontId="0" fillId="0" borderId="0" xfId="1" applyFont="1"/>
    <xf numFmtId="0" fontId="5" fillId="0" borderId="0" xfId="0" applyFont="1" applyAlignment="1">
      <alignment horizontal="justify" vertical="center"/>
    </xf>
    <xf numFmtId="0" fontId="2" fillId="2" borderId="0" xfId="0" applyFont="1" applyFill="1" applyAlignment="1">
      <alignment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'FT10'!$M$2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'FT10'!$L$3:$L$11</c:f>
              <c:strCache>
                <c:ptCount val="9"/>
                <c:pt idx="0">
                  <c:v>Cornées</c:v>
                </c:pt>
                <c:pt idx="1">
                  <c:v>Peau (m2)</c:v>
                </c:pt>
                <c:pt idx="2">
                  <c:v>Membranes amniotiques</c:v>
                </c:pt>
                <c:pt idx="3">
                  <c:v>Artères</c:v>
                </c:pt>
                <c:pt idx="4">
                  <c:v>Veines</c:v>
                </c:pt>
                <c:pt idx="5">
                  <c:v>Valves cardiaques</c:v>
                </c:pt>
                <c:pt idx="6">
                  <c:v>Os Massif</c:v>
                </c:pt>
                <c:pt idx="7">
                  <c:v>Tendons et ligaments</c:v>
                </c:pt>
                <c:pt idx="8">
                  <c:v>Têtes fémorales/10</c:v>
                </c:pt>
              </c:strCache>
            </c:strRef>
          </c:cat>
          <c:val>
            <c:numRef>
              <c:f>'FT10'!$M$3:$M$11</c:f>
              <c:numCache>
                <c:formatCode>General</c:formatCode>
                <c:ptCount val="9"/>
                <c:pt idx="0">
                  <c:v>4466</c:v>
                </c:pt>
                <c:pt idx="1">
                  <c:v>45.8</c:v>
                </c:pt>
                <c:pt idx="2">
                  <c:v>4839</c:v>
                </c:pt>
                <c:pt idx="3">
                  <c:v>661</c:v>
                </c:pt>
                <c:pt idx="4">
                  <c:v>2911</c:v>
                </c:pt>
                <c:pt idx="5">
                  <c:v>228</c:v>
                </c:pt>
                <c:pt idx="6">
                  <c:v>299</c:v>
                </c:pt>
                <c:pt idx="7">
                  <c:v>342</c:v>
                </c:pt>
                <c:pt idx="8">
                  <c:v>7135.7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C-4B3F-A8F1-65426EEEDC34}"/>
            </c:ext>
          </c:extLst>
        </c:ser>
        <c:ser>
          <c:idx val="1"/>
          <c:order val="1"/>
          <c:tx>
            <c:strRef>
              <c:f>'FT10'!$N$2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'FT10'!$L$3:$L$11</c:f>
              <c:strCache>
                <c:ptCount val="9"/>
                <c:pt idx="0">
                  <c:v>Cornées</c:v>
                </c:pt>
                <c:pt idx="1">
                  <c:v>Peau (m2)</c:v>
                </c:pt>
                <c:pt idx="2">
                  <c:v>Membranes amniotiques</c:v>
                </c:pt>
                <c:pt idx="3">
                  <c:v>Artères</c:v>
                </c:pt>
                <c:pt idx="4">
                  <c:v>Veines</c:v>
                </c:pt>
                <c:pt idx="5">
                  <c:v>Valves cardiaques</c:v>
                </c:pt>
                <c:pt idx="6">
                  <c:v>Os Massif</c:v>
                </c:pt>
                <c:pt idx="7">
                  <c:v>Tendons et ligaments</c:v>
                </c:pt>
                <c:pt idx="8">
                  <c:v>Têtes fémorales/10</c:v>
                </c:pt>
              </c:strCache>
            </c:strRef>
          </c:cat>
          <c:val>
            <c:numRef>
              <c:f>'FT10'!$N$3:$N$11</c:f>
              <c:numCache>
                <c:formatCode>General</c:formatCode>
                <c:ptCount val="9"/>
                <c:pt idx="0">
                  <c:v>5372</c:v>
                </c:pt>
                <c:pt idx="1">
                  <c:v>37.799999999999997</c:v>
                </c:pt>
                <c:pt idx="2">
                  <c:v>6405</c:v>
                </c:pt>
                <c:pt idx="3">
                  <c:v>664</c:v>
                </c:pt>
                <c:pt idx="4">
                  <c:v>2722</c:v>
                </c:pt>
                <c:pt idx="5">
                  <c:v>229</c:v>
                </c:pt>
                <c:pt idx="6">
                  <c:v>326</c:v>
                </c:pt>
                <c:pt idx="7">
                  <c:v>636</c:v>
                </c:pt>
                <c:pt idx="8">
                  <c:v>8720.1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C-4B3F-A8F1-65426EEEDC34}"/>
            </c:ext>
          </c:extLst>
        </c:ser>
        <c:ser>
          <c:idx val="2"/>
          <c:order val="2"/>
          <c:tx>
            <c:strRef>
              <c:f>'FT10'!$O$2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'FT10'!$L$3:$L$11</c:f>
              <c:strCache>
                <c:ptCount val="9"/>
                <c:pt idx="0">
                  <c:v>Cornées</c:v>
                </c:pt>
                <c:pt idx="1">
                  <c:v>Peau (m2)</c:v>
                </c:pt>
                <c:pt idx="2">
                  <c:v>Membranes amniotiques</c:v>
                </c:pt>
                <c:pt idx="3">
                  <c:v>Artères</c:v>
                </c:pt>
                <c:pt idx="4">
                  <c:v>Veines</c:v>
                </c:pt>
                <c:pt idx="5">
                  <c:v>Valves cardiaques</c:v>
                </c:pt>
                <c:pt idx="6">
                  <c:v>Os Massif</c:v>
                </c:pt>
                <c:pt idx="7">
                  <c:v>Tendons et ligaments</c:v>
                </c:pt>
                <c:pt idx="8">
                  <c:v>Têtes fémorales/10</c:v>
                </c:pt>
              </c:strCache>
            </c:strRef>
          </c:cat>
          <c:val>
            <c:numRef>
              <c:f>'FT10'!$O$3:$O$11</c:f>
              <c:numCache>
                <c:formatCode>General</c:formatCode>
                <c:ptCount val="9"/>
                <c:pt idx="0">
                  <c:v>5906</c:v>
                </c:pt>
                <c:pt idx="1">
                  <c:v>41.9</c:v>
                </c:pt>
                <c:pt idx="2">
                  <c:v>8056</c:v>
                </c:pt>
                <c:pt idx="3">
                  <c:v>790</c:v>
                </c:pt>
                <c:pt idx="4">
                  <c:v>2611</c:v>
                </c:pt>
                <c:pt idx="5">
                  <c:v>220</c:v>
                </c:pt>
                <c:pt idx="6">
                  <c:v>343</c:v>
                </c:pt>
                <c:pt idx="7">
                  <c:v>1052</c:v>
                </c:pt>
                <c:pt idx="8">
                  <c:v>9509.2999999999993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1C-4B3F-A8F1-65426EEEDC34}"/>
            </c:ext>
          </c:extLst>
        </c:ser>
        <c:ser>
          <c:idx val="3"/>
          <c:order val="3"/>
          <c:tx>
            <c:strRef>
              <c:f>'FT10'!$P$2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'FT10'!$L$3:$L$11</c:f>
              <c:strCache>
                <c:ptCount val="9"/>
                <c:pt idx="0">
                  <c:v>Cornées</c:v>
                </c:pt>
                <c:pt idx="1">
                  <c:v>Peau (m2)</c:v>
                </c:pt>
                <c:pt idx="2">
                  <c:v>Membranes amniotiques</c:v>
                </c:pt>
                <c:pt idx="3">
                  <c:v>Artères</c:v>
                </c:pt>
                <c:pt idx="4">
                  <c:v>Veines</c:v>
                </c:pt>
                <c:pt idx="5">
                  <c:v>Valves cardiaques</c:v>
                </c:pt>
                <c:pt idx="6">
                  <c:v>Os Massif</c:v>
                </c:pt>
                <c:pt idx="7">
                  <c:v>Tendons et ligaments</c:v>
                </c:pt>
                <c:pt idx="8">
                  <c:v>Têtes fémorales/10</c:v>
                </c:pt>
              </c:strCache>
            </c:strRef>
          </c:cat>
          <c:val>
            <c:numRef>
              <c:f>'FT10'!$P$3:$P$11</c:f>
              <c:numCache>
                <c:formatCode>General</c:formatCode>
                <c:ptCount val="9"/>
                <c:pt idx="0">
                  <c:v>6512</c:v>
                </c:pt>
                <c:pt idx="1">
                  <c:v>33.6</c:v>
                </c:pt>
                <c:pt idx="2">
                  <c:v>9109</c:v>
                </c:pt>
                <c:pt idx="3">
                  <c:v>701</c:v>
                </c:pt>
                <c:pt idx="4">
                  <c:v>2414</c:v>
                </c:pt>
                <c:pt idx="5">
                  <c:v>230</c:v>
                </c:pt>
                <c:pt idx="6">
                  <c:v>441</c:v>
                </c:pt>
                <c:pt idx="7">
                  <c:v>1402</c:v>
                </c:pt>
                <c:pt idx="8">
                  <c:v>10798.8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1C-4B3F-A8F1-65426EEEDC34}"/>
            </c:ext>
          </c:extLst>
        </c:ser>
        <c:ser>
          <c:idx val="4"/>
          <c:order val="4"/>
          <c:tx>
            <c:strRef>
              <c:f>'FT10'!$Q$2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'FT10'!$L$3:$L$11</c:f>
              <c:strCache>
                <c:ptCount val="9"/>
                <c:pt idx="0">
                  <c:v>Cornées</c:v>
                </c:pt>
                <c:pt idx="1">
                  <c:v>Peau (m2)</c:v>
                </c:pt>
                <c:pt idx="2">
                  <c:v>Membranes amniotiques</c:v>
                </c:pt>
                <c:pt idx="3">
                  <c:v>Artères</c:v>
                </c:pt>
                <c:pt idx="4">
                  <c:v>Veines</c:v>
                </c:pt>
                <c:pt idx="5">
                  <c:v>Valves cardiaques</c:v>
                </c:pt>
                <c:pt idx="6">
                  <c:v>Os Massif</c:v>
                </c:pt>
                <c:pt idx="7">
                  <c:v>Tendons et ligaments</c:v>
                </c:pt>
                <c:pt idx="8">
                  <c:v>Têtes fémorales/10</c:v>
                </c:pt>
              </c:strCache>
            </c:strRef>
          </c:cat>
          <c:val>
            <c:numRef>
              <c:f>'FT10'!$Q$3:$Q$11</c:f>
              <c:numCache>
                <c:formatCode>General</c:formatCode>
                <c:ptCount val="9"/>
                <c:pt idx="0">
                  <c:v>6544</c:v>
                </c:pt>
                <c:pt idx="1">
                  <c:v>29.4</c:v>
                </c:pt>
                <c:pt idx="2">
                  <c:v>10580</c:v>
                </c:pt>
                <c:pt idx="3">
                  <c:v>1736</c:v>
                </c:pt>
                <c:pt idx="4">
                  <c:v>2310</c:v>
                </c:pt>
                <c:pt idx="5">
                  <c:v>277</c:v>
                </c:pt>
                <c:pt idx="6">
                  <c:v>435</c:v>
                </c:pt>
                <c:pt idx="7">
                  <c:v>1287</c:v>
                </c:pt>
                <c:pt idx="8">
                  <c:v>11738.4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1C-4B3F-A8F1-65426EEED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0988792"/>
        <c:axId val="1"/>
      </c:barChart>
      <c:catAx>
        <c:axId val="380988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0988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</xdr:row>
      <xdr:rowOff>57149</xdr:rowOff>
    </xdr:from>
    <xdr:to>
      <xdr:col>6</xdr:col>
      <xdr:colOff>447675</xdr:colOff>
      <xdr:row>20</xdr:row>
      <xdr:rowOff>9524</xdr:rowOff>
    </xdr:to>
    <xdr:graphicFrame macro="">
      <xdr:nvGraphicFramePr>
        <xdr:cNvPr id="2" name="Graphique 4">
          <a:extLst>
            <a:ext uri="{FF2B5EF4-FFF2-40B4-BE49-F238E27FC236}">
              <a16:creationId xmlns:a16="http://schemas.microsoft.com/office/drawing/2014/main" id="{3008D5E2-53CD-413A-9E99-33678D4DD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%20-%20Pr&#233;l&#232;vement,%20conservation%20et%20greffe%20de%20tissus\2%20-%20Activit&#233;%20de%20pr&#233;l&#232;vement,%20pr&#233;paration%20conservation%20et%20distribution%20de%20tissus%20humains\ABM_PG_TISSUS_Tissus2024_figures.xlsx" TargetMode="External"/><Relationship Id="rId1" Type="http://schemas.openxmlformats.org/officeDocument/2006/relationships/externalLinkPath" Target="/Users/dev1/Downloads/RAMS/2%20-%20Pr&#233;l&#232;vement,%20conservation%20et%20greffe%20de%20tissus/2%20-%20Activit&#233;%20de%20pr&#233;l&#232;vement,%20pr&#233;paration%20conservation%20et%20distribution%20de%20tissus%20humains/ABM_PG_TISSUS_Tissus2024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T1"/>
      <sheetName val="FT2"/>
      <sheetName val="FT3"/>
      <sheetName val="FT4"/>
      <sheetName val="FT5"/>
      <sheetName val="FT6"/>
      <sheetName val="FT7"/>
      <sheetName val="FT8"/>
      <sheetName val="FT9"/>
      <sheetName val="F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M2">
            <v>2020</v>
          </cell>
          <cell r="N2">
            <v>2021</v>
          </cell>
          <cell r="O2">
            <v>2022</v>
          </cell>
          <cell r="P2">
            <v>2023</v>
          </cell>
          <cell r="Q2">
            <v>2024</v>
          </cell>
        </row>
        <row r="3">
          <cell r="L3" t="str">
            <v>Cornées</v>
          </cell>
          <cell r="M3">
            <v>4466</v>
          </cell>
          <cell r="N3">
            <v>5372</v>
          </cell>
          <cell r="O3">
            <v>5906</v>
          </cell>
          <cell r="P3">
            <v>6512</v>
          </cell>
          <cell r="Q3">
            <v>6544</v>
          </cell>
        </row>
        <row r="4">
          <cell r="L4" t="str">
            <v>Peau (m2)</v>
          </cell>
          <cell r="M4">
            <v>45.8</v>
          </cell>
          <cell r="N4">
            <v>37.799999999999997</v>
          </cell>
          <cell r="O4">
            <v>41.9</v>
          </cell>
          <cell r="P4">
            <v>33.6</v>
          </cell>
          <cell r="Q4">
            <v>29.4</v>
          </cell>
        </row>
        <row r="5">
          <cell r="L5" t="str">
            <v>Membranes amniotiques</v>
          </cell>
          <cell r="M5">
            <v>4839</v>
          </cell>
          <cell r="N5">
            <v>6405</v>
          </cell>
          <cell r="O5">
            <v>8056</v>
          </cell>
          <cell r="P5">
            <v>9109</v>
          </cell>
          <cell r="Q5">
            <v>10580</v>
          </cell>
        </row>
        <row r="6">
          <cell r="L6" t="str">
            <v>Artères</v>
          </cell>
          <cell r="M6">
            <v>661</v>
          </cell>
          <cell r="N6">
            <v>664</v>
          </cell>
          <cell r="O6">
            <v>790</v>
          </cell>
          <cell r="P6">
            <v>701</v>
          </cell>
          <cell r="Q6">
            <v>1736</v>
          </cell>
        </row>
        <row r="7">
          <cell r="L7" t="str">
            <v>Veines</v>
          </cell>
          <cell r="M7">
            <v>2911</v>
          </cell>
          <cell r="N7">
            <v>2722</v>
          </cell>
          <cell r="O7">
            <v>2611</v>
          </cell>
          <cell r="P7">
            <v>2414</v>
          </cell>
          <cell r="Q7">
            <v>2310</v>
          </cell>
        </row>
        <row r="8">
          <cell r="L8" t="str">
            <v>Valves cardiaques</v>
          </cell>
          <cell r="M8">
            <v>228</v>
          </cell>
          <cell r="N8">
            <v>229</v>
          </cell>
          <cell r="O8">
            <v>220</v>
          </cell>
          <cell r="P8">
            <v>230</v>
          </cell>
          <cell r="Q8">
            <v>277</v>
          </cell>
        </row>
        <row r="9">
          <cell r="L9" t="str">
            <v>Os Massif</v>
          </cell>
          <cell r="M9">
            <v>299</v>
          </cell>
          <cell r="N9">
            <v>326</v>
          </cell>
          <cell r="O9">
            <v>343</v>
          </cell>
          <cell r="P9">
            <v>441</v>
          </cell>
          <cell r="Q9">
            <v>435</v>
          </cell>
        </row>
        <row r="10">
          <cell r="L10" t="str">
            <v>Tendons et ligaments</v>
          </cell>
          <cell r="M10">
            <v>342</v>
          </cell>
          <cell r="N10">
            <v>636</v>
          </cell>
          <cell r="O10">
            <v>1052</v>
          </cell>
          <cell r="P10">
            <v>1402</v>
          </cell>
          <cell r="Q10">
            <v>1287</v>
          </cell>
        </row>
        <row r="11">
          <cell r="L11" t="str">
            <v>Têtes fémorales/10</v>
          </cell>
          <cell r="M11">
            <v>7135.7</v>
          </cell>
          <cell r="N11">
            <v>8720.1</v>
          </cell>
          <cell r="O11">
            <v>9509.2999999999993</v>
          </cell>
          <cell r="P11">
            <v>10798.8</v>
          </cell>
          <cell r="Q11">
            <v>11738.4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3589C-CBE2-4BB4-83AE-0DD3812F98BF}">
  <sheetPr codeName="Feuil10"/>
  <dimension ref="A1:U26"/>
  <sheetViews>
    <sheetView tabSelected="1" workbookViewId="0">
      <selection activeCell="H20" sqref="H20"/>
    </sheetView>
  </sheetViews>
  <sheetFormatPr baseColWidth="10" defaultRowHeight="13.2" x14ac:dyDescent="0.25"/>
  <cols>
    <col min="10" max="10" width="3.21875" customWidth="1"/>
    <col min="11" max="11" width="3" customWidth="1"/>
    <col min="12" max="12" width="25.21875" customWidth="1"/>
  </cols>
  <sheetData>
    <row r="1" spans="1:21" ht="13.8" thickBot="1" x14ac:dyDescent="0.3">
      <c r="A1" s="9" t="s">
        <v>1</v>
      </c>
    </row>
    <row r="2" spans="1:21" ht="13.8" thickBot="1" x14ac:dyDescent="0.3">
      <c r="A2" s="2"/>
      <c r="L2" s="5" t="s">
        <v>0</v>
      </c>
      <c r="M2" s="6">
        <v>2020</v>
      </c>
      <c r="N2" s="6">
        <v>2021</v>
      </c>
      <c r="O2" s="6">
        <v>2022</v>
      </c>
      <c r="P2" s="6">
        <v>2023</v>
      </c>
      <c r="Q2" s="7">
        <v>2024</v>
      </c>
    </row>
    <row r="3" spans="1:21" ht="13.8" thickBot="1" x14ac:dyDescent="0.3">
      <c r="L3" s="8" t="s">
        <v>2</v>
      </c>
      <c r="M3" s="4">
        <v>4466</v>
      </c>
      <c r="N3" s="4">
        <v>5372</v>
      </c>
      <c r="O3" s="4">
        <v>5906</v>
      </c>
      <c r="P3" s="4">
        <v>6512</v>
      </c>
      <c r="Q3" s="1">
        <v>6544</v>
      </c>
      <c r="S3" s="10"/>
      <c r="U3" s="11"/>
    </row>
    <row r="4" spans="1:21" ht="13.8" thickBot="1" x14ac:dyDescent="0.3">
      <c r="A4" s="12"/>
      <c r="L4" s="8" t="s">
        <v>3</v>
      </c>
      <c r="M4" s="4">
        <v>45.8</v>
      </c>
      <c r="N4" s="4">
        <v>37.799999999999997</v>
      </c>
      <c r="O4" s="4">
        <v>41.9</v>
      </c>
      <c r="P4" s="4">
        <v>33.6</v>
      </c>
      <c r="Q4" s="1">
        <v>29.4</v>
      </c>
      <c r="S4" s="10"/>
      <c r="U4" s="11"/>
    </row>
    <row r="5" spans="1:21" ht="13.8" thickBot="1" x14ac:dyDescent="0.3">
      <c r="L5" s="8" t="s">
        <v>4</v>
      </c>
      <c r="M5" s="4">
        <v>4839</v>
      </c>
      <c r="N5" s="4">
        <v>6405</v>
      </c>
      <c r="O5" s="4">
        <v>8056</v>
      </c>
      <c r="P5" s="4">
        <v>9109</v>
      </c>
      <c r="Q5" s="1">
        <v>10580</v>
      </c>
      <c r="S5" s="10"/>
      <c r="U5" s="11"/>
    </row>
    <row r="6" spans="1:21" ht="13.8" thickBot="1" x14ac:dyDescent="0.3">
      <c r="L6" s="8" t="s">
        <v>5</v>
      </c>
      <c r="M6" s="4">
        <v>661</v>
      </c>
      <c r="N6" s="4">
        <v>664</v>
      </c>
      <c r="O6" s="4">
        <v>790</v>
      </c>
      <c r="P6" s="4">
        <v>701</v>
      </c>
      <c r="Q6" s="1">
        <v>1736</v>
      </c>
      <c r="S6" s="10"/>
      <c r="U6" s="11"/>
    </row>
    <row r="7" spans="1:21" ht="13.8" thickBot="1" x14ac:dyDescent="0.3">
      <c r="L7" s="8" t="s">
        <v>6</v>
      </c>
      <c r="M7" s="4">
        <v>2911</v>
      </c>
      <c r="N7" s="4">
        <v>2722</v>
      </c>
      <c r="O7" s="4">
        <v>2611</v>
      </c>
      <c r="P7" s="4">
        <v>2414</v>
      </c>
      <c r="Q7" s="1">
        <v>2310</v>
      </c>
      <c r="S7" s="10"/>
      <c r="U7" s="11"/>
    </row>
    <row r="8" spans="1:21" ht="13.8" thickBot="1" x14ac:dyDescent="0.3">
      <c r="L8" s="8" t="s">
        <v>7</v>
      </c>
      <c r="M8" s="4">
        <v>228</v>
      </c>
      <c r="N8" s="4">
        <v>229</v>
      </c>
      <c r="O8" s="4">
        <v>220</v>
      </c>
      <c r="P8" s="4">
        <v>230</v>
      </c>
      <c r="Q8" s="1">
        <v>277</v>
      </c>
      <c r="S8" s="10"/>
      <c r="U8" s="11"/>
    </row>
    <row r="9" spans="1:21" ht="13.8" thickBot="1" x14ac:dyDescent="0.3">
      <c r="L9" s="8" t="s">
        <v>8</v>
      </c>
      <c r="M9" s="4">
        <v>299</v>
      </c>
      <c r="N9" s="4">
        <v>326</v>
      </c>
      <c r="O9" s="4">
        <v>343</v>
      </c>
      <c r="P9" s="4">
        <v>441</v>
      </c>
      <c r="Q9" s="1">
        <v>435</v>
      </c>
      <c r="S9" s="10"/>
      <c r="U9" s="11"/>
    </row>
    <row r="10" spans="1:21" ht="13.8" thickBot="1" x14ac:dyDescent="0.3">
      <c r="L10" s="8" t="s">
        <v>9</v>
      </c>
      <c r="M10" s="4">
        <v>342</v>
      </c>
      <c r="N10" s="4">
        <v>636</v>
      </c>
      <c r="O10" s="4">
        <v>1052</v>
      </c>
      <c r="P10" s="4">
        <v>1402</v>
      </c>
      <c r="Q10" s="1">
        <v>1287</v>
      </c>
      <c r="S10" s="10"/>
      <c r="U10" s="11"/>
    </row>
    <row r="11" spans="1:21" ht="13.8" thickBot="1" x14ac:dyDescent="0.3">
      <c r="L11" s="8" t="s">
        <v>10</v>
      </c>
      <c r="M11" s="4">
        <f>M12/10</f>
        <v>7135.7</v>
      </c>
      <c r="N11" s="4">
        <f t="shared" ref="N11:Q11" si="0">N12/10</f>
        <v>8720.1</v>
      </c>
      <c r="O11" s="4">
        <f t="shared" si="0"/>
        <v>9509.2999999999993</v>
      </c>
      <c r="P11" s="4">
        <f t="shared" si="0"/>
        <v>10798.8</v>
      </c>
      <c r="Q11" s="4">
        <f t="shared" si="0"/>
        <v>11738.4</v>
      </c>
      <c r="S11" s="10"/>
      <c r="U11" s="11"/>
    </row>
    <row r="12" spans="1:21" ht="13.8" thickBot="1" x14ac:dyDescent="0.3">
      <c r="L12" s="8" t="s">
        <v>11</v>
      </c>
      <c r="M12" s="4">
        <v>71357</v>
      </c>
      <c r="N12" s="4">
        <v>87201</v>
      </c>
      <c r="O12" s="4">
        <v>95093</v>
      </c>
      <c r="P12" s="4">
        <v>107988</v>
      </c>
      <c r="Q12" s="1">
        <v>117384</v>
      </c>
      <c r="S12" s="10"/>
      <c r="U12" s="11"/>
    </row>
    <row r="13" spans="1:21" ht="13.8" thickBot="1" x14ac:dyDescent="0.3"/>
    <row r="14" spans="1:21" ht="13.8" thickBot="1" x14ac:dyDescent="0.3">
      <c r="L14" s="5" t="s">
        <v>0</v>
      </c>
      <c r="M14" s="6">
        <v>2020</v>
      </c>
      <c r="N14" s="6">
        <v>2021</v>
      </c>
      <c r="O14" s="6">
        <v>2022</v>
      </c>
      <c r="P14" s="6">
        <v>2023</v>
      </c>
      <c r="Q14" s="7">
        <v>2024</v>
      </c>
    </row>
    <row r="15" spans="1:21" ht="13.8" thickBot="1" x14ac:dyDescent="0.3">
      <c r="L15" s="8" t="s">
        <v>2</v>
      </c>
      <c r="M15" s="4">
        <v>4466</v>
      </c>
      <c r="N15" s="4">
        <v>5372</v>
      </c>
      <c r="O15" s="4">
        <v>5906</v>
      </c>
      <c r="P15" s="4">
        <v>6512</v>
      </c>
      <c r="Q15" s="1">
        <v>6544</v>
      </c>
    </row>
    <row r="16" spans="1:21" ht="13.8" thickBot="1" x14ac:dyDescent="0.3">
      <c r="L16" s="8" t="s">
        <v>3</v>
      </c>
      <c r="M16" s="4">
        <v>45.8</v>
      </c>
      <c r="N16" s="4">
        <v>37.799999999999997</v>
      </c>
      <c r="O16" s="4">
        <v>41.9</v>
      </c>
      <c r="P16" s="4">
        <v>33.6</v>
      </c>
      <c r="Q16" s="1">
        <v>29.4</v>
      </c>
    </row>
    <row r="17" spans="12:17" ht="13.8" thickBot="1" x14ac:dyDescent="0.3">
      <c r="L17" s="8" t="s">
        <v>4</v>
      </c>
      <c r="M17" s="4">
        <v>4839</v>
      </c>
      <c r="N17" s="4">
        <v>6405</v>
      </c>
      <c r="O17" s="4">
        <v>8056</v>
      </c>
      <c r="P17" s="4">
        <v>9109</v>
      </c>
      <c r="Q17" s="1">
        <v>10580</v>
      </c>
    </row>
    <row r="18" spans="12:17" ht="13.8" thickBot="1" x14ac:dyDescent="0.3">
      <c r="L18" s="8" t="s">
        <v>5</v>
      </c>
      <c r="M18" s="4">
        <v>661</v>
      </c>
      <c r="N18" s="4">
        <v>664</v>
      </c>
      <c r="O18" s="4">
        <v>790</v>
      </c>
      <c r="P18" s="4">
        <v>701</v>
      </c>
      <c r="Q18" s="1">
        <v>1736</v>
      </c>
    </row>
    <row r="19" spans="12:17" ht="13.8" thickBot="1" x14ac:dyDescent="0.3">
      <c r="L19" s="8" t="s">
        <v>6</v>
      </c>
      <c r="M19" s="4">
        <v>2911</v>
      </c>
      <c r="N19" s="4">
        <v>2722</v>
      </c>
      <c r="O19" s="4">
        <v>2611</v>
      </c>
      <c r="P19" s="4">
        <v>2414</v>
      </c>
      <c r="Q19" s="1">
        <v>2310</v>
      </c>
    </row>
    <row r="20" spans="12:17" ht="13.8" thickBot="1" x14ac:dyDescent="0.3">
      <c r="L20" s="8" t="s">
        <v>7</v>
      </c>
      <c r="M20" s="4">
        <v>228</v>
      </c>
      <c r="N20" s="4">
        <v>229</v>
      </c>
      <c r="O20" s="4">
        <v>220</v>
      </c>
      <c r="P20" s="4">
        <v>230</v>
      </c>
      <c r="Q20" s="1">
        <v>277</v>
      </c>
    </row>
    <row r="21" spans="12:17" ht="13.8" thickBot="1" x14ac:dyDescent="0.3">
      <c r="L21" s="8" t="s">
        <v>8</v>
      </c>
      <c r="M21" s="4">
        <v>299</v>
      </c>
      <c r="N21" s="4">
        <v>326</v>
      </c>
      <c r="O21" s="4">
        <v>343</v>
      </c>
      <c r="P21" s="4">
        <v>441</v>
      </c>
      <c r="Q21" s="1">
        <v>435</v>
      </c>
    </row>
    <row r="22" spans="12:17" ht="13.8" thickBot="1" x14ac:dyDescent="0.3">
      <c r="L22" s="8" t="s">
        <v>9</v>
      </c>
      <c r="M22" s="4">
        <v>342</v>
      </c>
      <c r="N22" s="4">
        <v>636</v>
      </c>
      <c r="O22" s="4">
        <v>1052</v>
      </c>
      <c r="P22" s="4">
        <v>1402</v>
      </c>
      <c r="Q22" s="1">
        <v>1287</v>
      </c>
    </row>
    <row r="23" spans="12:17" ht="13.8" thickBot="1" x14ac:dyDescent="0.3">
      <c r="L23" s="8" t="s">
        <v>11</v>
      </c>
      <c r="M23" s="4">
        <v>71357</v>
      </c>
      <c r="N23" s="4">
        <v>87201</v>
      </c>
      <c r="O23" s="4">
        <v>95093</v>
      </c>
      <c r="P23" s="4">
        <v>107988</v>
      </c>
      <c r="Q23" s="1">
        <v>117384</v>
      </c>
    </row>
    <row r="24" spans="12:17" x14ac:dyDescent="0.25">
      <c r="L24" s="13"/>
      <c r="M24" s="3"/>
      <c r="N24" s="3"/>
      <c r="O24" s="3"/>
      <c r="P24" s="3"/>
      <c r="Q24" s="3"/>
    </row>
    <row r="25" spans="12:17" x14ac:dyDescent="0.25">
      <c r="L25" s="13"/>
      <c r="M25" s="3"/>
      <c r="N25" s="3"/>
      <c r="O25" s="3"/>
      <c r="P25" s="3"/>
      <c r="Q25" s="3"/>
    </row>
    <row r="26" spans="12:17" x14ac:dyDescent="0.25">
      <c r="L26" s="13"/>
      <c r="M26" s="3"/>
      <c r="N26" s="3"/>
      <c r="O26" s="3"/>
      <c r="P26" s="3"/>
      <c r="Q26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FT10</vt:lpstr>
    </vt:vector>
  </TitlesOfParts>
  <Company>E.F.G.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cp:lastPrinted>2010-04-16T08:12:05Z</cp:lastPrinted>
  <dcterms:created xsi:type="dcterms:W3CDTF">2002-05-22T10:04:30Z</dcterms:created>
  <dcterms:modified xsi:type="dcterms:W3CDTF">2025-06-16T12:23:48Z</dcterms:modified>
</cp:coreProperties>
</file>