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FGM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b val="1"/>
      <sz val="9"/>
    </font>
    <font>
      <name val="Arial"/>
      <sz val="10"/>
    </font>
    <font>
      <name val="Arial"/>
      <family val="2"/>
      <b val="1"/>
      <i val="1"/>
      <sz val="9"/>
    </font>
    <font>
      <name val="Geneva"/>
      <b val="1"/>
      <color indexed="23"/>
      <sz val="10"/>
    </font>
    <font>
      <name val="Arial"/>
      <family val="2"/>
      <sz val="9"/>
    </font>
    <font>
      <name val="Arial"/>
      <family val="2"/>
      <i val="1"/>
      <sz val="9"/>
    </font>
    <font>
      <name val="Arial"/>
      <family val="2"/>
      <b val="1"/>
      <color indexed="16"/>
      <sz val="10"/>
    </font>
    <font>
      <name val="Geneva"/>
      <b val="1"/>
      <color indexed="16"/>
      <sz val="10"/>
    </font>
    <font>
      <name val="Arial"/>
      <family val="2"/>
      <color indexed="23"/>
      <sz val="7"/>
    </font>
    <font>
      <name val="Arial"/>
      <family val="2"/>
      <sz val="10"/>
    </font>
  </fonts>
  <fills count="3">
    <fill>
      <patternFill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2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left" vertical="center" wrapText="1" indent="1"/>
    </xf>
    <xf numFmtId="0" fontId="2" fillId="2" borderId="2" applyAlignment="1" pivotButton="0" quotePrefix="0" xfId="0">
      <alignment horizontal="center"/>
    </xf>
    <xf numFmtId="0" fontId="2" fillId="2" borderId="3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0" fillId="0" borderId="3" pivotButton="0" quotePrefix="0" xfId="0"/>
    <xf numFmtId="0" fontId="0" fillId="0" borderId="5" pivotButton="0" quotePrefix="0" xfId="0"/>
    <xf numFmtId="0" fontId="2" fillId="2" borderId="6" applyAlignment="1" pivotButton="0" quotePrefix="0" xfId="0">
      <alignment horizontal="right" vertical="center"/>
    </xf>
    <xf numFmtId="3" fontId="2" fillId="2" borderId="7" applyAlignment="1" pivotButton="0" quotePrefix="0" xfId="0">
      <alignment horizontal="left" vertical="center"/>
    </xf>
    <xf numFmtId="0" fontId="2" fillId="2" borderId="8" applyAlignment="1" pivotButton="0" quotePrefix="0" xfId="0">
      <alignment horizontal="left" vertical="center" indent="1"/>
    </xf>
    <xf numFmtId="3" fontId="2" fillId="2" borderId="8" applyAlignment="1" pivotButton="0" quotePrefix="0" xfId="0">
      <alignment horizontal="left" vertical="center"/>
    </xf>
    <xf numFmtId="9" fontId="4" fillId="2" borderId="9" applyAlignment="1" pivotButton="0" quotePrefix="0" xfId="0">
      <alignment horizontal="right"/>
    </xf>
    <xf numFmtId="0" fontId="5" fillId="0" borderId="10" applyAlignment="1" pivotButton="0" quotePrefix="0" xfId="0">
      <alignment vertical="center"/>
    </xf>
    <xf numFmtId="0" fontId="6" fillId="0" borderId="8" applyAlignment="1" pivotButton="0" quotePrefix="0" xfId="0">
      <alignment horizontal="left" vertical="center" indent="2"/>
    </xf>
    <xf numFmtId="3" fontId="6" fillId="0" borderId="8" applyAlignment="1" pivotButton="0" quotePrefix="0" xfId="0">
      <alignment horizontal="center" vertical="center"/>
    </xf>
    <xf numFmtId="9" fontId="7" fillId="0" borderId="9" applyAlignment="1" pivotButton="0" quotePrefix="0" xfId="0">
      <alignment horizontal="right"/>
    </xf>
    <xf numFmtId="0" fontId="6" fillId="0" borderId="6" applyAlignment="1" pivotButton="0" quotePrefix="0" xfId="0">
      <alignment horizontal="left" vertical="center" indent="2"/>
    </xf>
    <xf numFmtId="3" fontId="6" fillId="0" borderId="6" applyAlignment="1" pivotButton="0" quotePrefix="0" xfId="0">
      <alignment horizontal="center" vertical="center"/>
    </xf>
    <xf numFmtId="9" fontId="7" fillId="0" borderId="7" applyAlignment="1" pivotButton="0" quotePrefix="0" xfId="0">
      <alignment horizontal="right"/>
    </xf>
    <xf numFmtId="3" fontId="6" fillId="0" borderId="0" applyAlignment="1" pivotButton="0" quotePrefix="0" xfId="0">
      <alignment horizontal="right" vertical="center"/>
    </xf>
    <xf numFmtId="9" fontId="7" fillId="0" borderId="0" applyAlignment="1" pivotButton="0" quotePrefix="0" xfId="0">
      <alignment horizontal="right"/>
    </xf>
    <xf numFmtId="0" fontId="6" fillId="0" borderId="0" applyAlignment="1" pivotButton="0" quotePrefix="0" xfId="0">
      <alignment horizontal="left" vertical="center" indent="2"/>
    </xf>
    <xf numFmtId="9" fontId="7" fillId="0" borderId="11" applyAlignment="1" pivotButton="0" quotePrefix="0" xfId="0">
      <alignment horizontal="right"/>
    </xf>
    <xf numFmtId="3" fontId="6" fillId="0" borderId="11" applyAlignment="1" pivotButton="0" quotePrefix="0" xfId="0">
      <alignment horizontal="right" vertical="center"/>
    </xf>
    <xf numFmtId="9" fontId="7" fillId="0" borderId="12" applyAlignment="1" pivotButton="0" quotePrefix="0" xfId="0">
      <alignment horizontal="right"/>
    </xf>
    <xf numFmtId="3" fontId="6" fillId="0" borderId="12" applyAlignment="1" pivotButton="0" quotePrefix="0" xfId="0">
      <alignment horizontal="right" vertical="center"/>
    </xf>
    <xf numFmtId="0" fontId="2" fillId="2" borderId="13" applyAlignment="1" pivotButton="0" quotePrefix="0" xfId="0">
      <alignment horizontal="left" vertical="center" wrapText="1" indent="1"/>
    </xf>
    <xf numFmtId="0" fontId="0" fillId="0" borderId="14" pivotButton="0" quotePrefix="0" xfId="0"/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vertical="center" wrapText="1"/>
    </xf>
    <xf numFmtId="0" fontId="2" fillId="2" borderId="8" applyAlignment="1" pivotButton="0" quotePrefix="0" xfId="0">
      <alignment horizontal="left" vertical="center" wrapText="1" indent="1"/>
    </xf>
    <xf numFmtId="3" fontId="2" fillId="2" borderId="8" applyAlignment="1" pivotButton="0" quotePrefix="0" xfId="0">
      <alignment horizontal="left" vertical="center" wrapText="1"/>
    </xf>
    <xf numFmtId="0" fontId="5" fillId="0" borderId="0" applyAlignment="1" pivotButton="0" quotePrefix="0" xfId="0">
      <alignment vertical="center" wrapText="1"/>
    </xf>
    <xf numFmtId="0" fontId="6" fillId="0" borderId="8" applyAlignment="1" pivotButton="0" quotePrefix="0" xfId="0">
      <alignment horizontal="left" vertical="center" wrapText="1" indent="2"/>
    </xf>
    <xf numFmtId="3" fontId="6" fillId="0" borderId="8" applyAlignment="1" pivotButton="0" quotePrefix="0" xfId="0">
      <alignment horizontal="center" vertical="center" wrapText="1"/>
    </xf>
    <xf numFmtId="9" fontId="7" fillId="0" borderId="9" applyAlignment="1" pivotButton="0" quotePrefix="0" xfId="0">
      <alignment horizontal="right" wrapText="1"/>
    </xf>
    <xf numFmtId="3" fontId="2" fillId="2" borderId="11" applyAlignment="1" pivotButton="0" quotePrefix="0" xfId="0">
      <alignment horizontal="left" vertical="center" wrapText="1"/>
    </xf>
    <xf numFmtId="9" fontId="4" fillId="2" borderId="3" applyAlignment="1" pivotButton="0" quotePrefix="0" xfId="0">
      <alignment horizontal="right"/>
    </xf>
    <xf numFmtId="0" fontId="6" fillId="0" borderId="13" applyAlignment="1" pivotButton="0" quotePrefix="0" xfId="0">
      <alignment horizontal="left" vertical="center" wrapText="1" indent="2"/>
    </xf>
    <xf numFmtId="3" fontId="6" fillId="0" borderId="12" applyAlignment="1" pivotButton="0" quotePrefix="0" xfId="0">
      <alignment horizontal="center" vertical="center" wrapText="1"/>
    </xf>
    <xf numFmtId="9" fontId="7" fillId="0" borderId="7" applyAlignment="1" pivotButton="0" quotePrefix="0" xfId="0">
      <alignment horizontal="right" wrapText="1"/>
    </xf>
    <xf numFmtId="9" fontId="5" fillId="0" borderId="0" pivotButton="0" quotePrefix="0" xfId="0"/>
    <xf numFmtId="0" fontId="5" fillId="0" borderId="0" pivotButton="0" quotePrefix="0" xfId="0"/>
    <xf numFmtId="0" fontId="10" fillId="0" borderId="0" applyAlignment="1" pivotButton="0" quotePrefix="0" xfId="0">
      <alignment horizontal="right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"/>
  <sheetViews>
    <sheetView workbookViewId="0">
      <selection activeCell="A1" sqref="A1"/>
    </sheetView>
  </sheetViews>
  <sheetFormatPr baseColWidth="8" defaultRowHeight="15"/>
  <cols>
    <col width="0.85546875" customWidth="1" min="1" max="1"/>
    <col width="28.140625" customWidth="1" min="2" max="2"/>
    <col width="5.42578125" customWidth="1" min="3" max="3"/>
    <col width="6.140625" customWidth="1" min="4" max="4"/>
    <col width="5.42578125" customWidth="1" min="5" max="5"/>
    <col width="6.5703125" customWidth="1" min="6" max="6"/>
    <col width="5.42578125" customWidth="1" min="7" max="7"/>
    <col width="6.140625" customWidth="1" min="8" max="8"/>
    <col width="6.28515625" customWidth="1" min="9" max="9"/>
    <col width="5.5703125" customWidth="1" min="10" max="10"/>
    <col width="6.28515625" customWidth="1" min="11" max="11"/>
    <col width="5.5703125" customWidth="1" min="12" max="12"/>
    <col width="0.85546875" customWidth="1" min="13" max="13"/>
    <col width="5.42578125" customWidth="1" min="14" max="14"/>
    <col width="11.42578125" customWidth="1" min="15" max="15"/>
  </cols>
  <sheetData>
    <row r="1" ht="5.25" customHeight="1"/>
    <row r="2" ht="15" customHeight="1">
      <c r="B2" s="1" t="inlineStr">
        <is>
          <t>Tableau CSH RFGM8. Répartition des greffons nationaux/internationaux pour les patients nationaux selon la source de CSH *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</row>
    <row r="3">
      <c r="B3" s="2" t="n"/>
      <c r="K3" s="2" t="n"/>
      <c r="L3" s="2" t="n"/>
    </row>
    <row r="4" ht="6" customHeight="1"/>
    <row r="5">
      <c r="B5" s="3" t="inlineStr">
        <is>
          <t xml:space="preserve">NOMBRE DE GREFFONS
ISSUS DE DONNEURS </t>
        </is>
      </c>
      <c r="C5" s="4" t="n">
        <v>2021</v>
      </c>
      <c r="D5" s="5" t="n"/>
      <c r="E5" s="4" t="n">
        <v>2022</v>
      </c>
      <c r="F5" s="5" t="n"/>
      <c r="G5" s="4" t="n">
        <v>2023</v>
      </c>
      <c r="H5" s="5" t="n"/>
      <c r="I5" s="6" t="n">
        <v>2024</v>
      </c>
      <c r="J5" s="7" t="n"/>
      <c r="K5" s="6" t="n">
        <v>2025</v>
      </c>
      <c r="L5" s="7" t="n"/>
    </row>
    <row r="6" ht="18" customHeight="1">
      <c r="B6" s="8" t="n"/>
      <c r="C6" s="9" t="inlineStr">
        <is>
          <t>N =</t>
        </is>
      </c>
      <c r="D6" s="10" t="n">
        <v>1029</v>
      </c>
      <c r="E6" s="9" t="inlineStr">
        <is>
          <t>N =</t>
        </is>
      </c>
      <c r="F6" s="10" t="n">
        <v>1055</v>
      </c>
      <c r="G6" s="9" t="inlineStr">
        <is>
          <t>N =</t>
        </is>
      </c>
      <c r="H6" s="10" t="n">
        <v>1174</v>
      </c>
      <c r="I6" s="9" t="inlineStr">
        <is>
          <t>N =</t>
        </is>
      </c>
      <c r="J6" s="10" t="n">
        <v>1203</v>
      </c>
      <c r="K6" s="9" t="inlineStr">
        <is>
          <t>N =</t>
        </is>
      </c>
      <c r="L6" s="10" t="n">
        <v>1329</v>
      </c>
    </row>
    <row r="7" ht="20.25" customHeight="1">
      <c r="B7" s="11" t="inlineStr">
        <is>
          <t>Greffons nationaux</t>
        </is>
      </c>
      <c r="C7" s="12" t="n">
        <v>109</v>
      </c>
      <c r="D7" s="13" t="n">
        <v>0.1059280855199222</v>
      </c>
      <c r="E7" s="12" t="n">
        <v>69</v>
      </c>
      <c r="F7" s="13" t="n">
        <v>0.06</v>
      </c>
      <c r="G7" s="12" t="n">
        <v>105</v>
      </c>
      <c r="H7" s="13" t="n">
        <v>0.09</v>
      </c>
      <c r="I7" s="12" t="n">
        <v>99</v>
      </c>
      <c r="J7" s="13" t="n">
        <v>0.08</v>
      </c>
      <c r="K7" s="12" t="n">
        <v>109</v>
      </c>
      <c r="L7" s="13" t="n">
        <v>0.082</v>
      </c>
      <c r="M7" s="14" t="n"/>
    </row>
    <row r="8" ht="20.25" customHeight="1">
      <c r="B8" s="15" t="inlineStr">
        <is>
          <t>Moelle</t>
        </is>
      </c>
      <c r="C8" s="16" t="n">
        <v>19</v>
      </c>
      <c r="D8" s="17" t="inlineStr">
        <is>
          <t>1,8%</t>
        </is>
      </c>
      <c r="E8" s="16" t="n">
        <v>12</v>
      </c>
      <c r="F8" s="17" t="n">
        <v>0.011</v>
      </c>
      <c r="G8" s="16" t="n">
        <v>17</v>
      </c>
      <c r="H8" s="17" t="n">
        <v>0.011</v>
      </c>
      <c r="I8" s="16" t="n">
        <v>12</v>
      </c>
      <c r="J8" s="17" t="n">
        <v>0.01</v>
      </c>
      <c r="K8" s="16" t="n">
        <v>16</v>
      </c>
      <c r="L8" s="17" t="n">
        <v>0.01</v>
      </c>
    </row>
    <row r="9" ht="20.25" customHeight="1">
      <c r="B9" s="18" t="inlineStr">
        <is>
          <t>CSP</t>
        </is>
      </c>
      <c r="C9" s="19" t="n">
        <v>90</v>
      </c>
      <c r="D9" s="20" t="inlineStr">
        <is>
          <t>8,8%</t>
        </is>
      </c>
      <c r="E9" s="19" t="n">
        <v>57</v>
      </c>
      <c r="F9" s="20" t="n">
        <v>0.054</v>
      </c>
      <c r="G9" s="19" t="n">
        <v>88</v>
      </c>
      <c r="H9" s="20" t="n">
        <v>0.075</v>
      </c>
      <c r="I9" s="19" t="n">
        <v>87</v>
      </c>
      <c r="J9" s="20" t="n">
        <v>0.07000000000000001</v>
      </c>
      <c r="K9" s="19" t="n">
        <v>93</v>
      </c>
      <c r="L9" s="20" t="n">
        <v>0.07199999999999999</v>
      </c>
    </row>
    <row r="10" ht="20.25" customHeight="1">
      <c r="B10" s="11" t="inlineStr">
        <is>
          <t>Greffons internationaux</t>
        </is>
      </c>
      <c r="C10" s="12" t="n">
        <v>920</v>
      </c>
      <c r="D10" s="13" t="n">
        <v>0.8940719144800777</v>
      </c>
      <c r="E10" s="12" t="n">
        <v>986</v>
      </c>
      <c r="F10" s="13" t="n">
        <v>0.9345971563981043</v>
      </c>
      <c r="G10" s="12" t="n">
        <v>1069</v>
      </c>
      <c r="H10" s="13" t="n">
        <v>0.9105621805792163</v>
      </c>
      <c r="I10" s="12" t="n">
        <v>1104</v>
      </c>
      <c r="J10" s="13">
        <f>I10/J6</f>
        <v/>
      </c>
      <c r="K10" s="12" t="n">
        <v>1220</v>
      </c>
      <c r="L10" s="13">
        <f>K10/L6</f>
        <v/>
      </c>
    </row>
    <row r="11" ht="20.25" customHeight="1">
      <c r="B11" s="15" t="inlineStr">
        <is>
          <t>Moelle</t>
        </is>
      </c>
      <c r="C11" s="16" t="n">
        <v>119</v>
      </c>
      <c r="D11" s="17" t="inlineStr">
        <is>
          <t>11,6%</t>
        </is>
      </c>
      <c r="E11" s="16" t="n">
        <v>126</v>
      </c>
      <c r="F11" s="17" t="n">
        <v>0.119</v>
      </c>
      <c r="G11" s="16" t="n">
        <v>145</v>
      </c>
      <c r="H11" s="17" t="n">
        <v>0.119</v>
      </c>
      <c r="I11" s="16" t="n">
        <v>123</v>
      </c>
      <c r="J11" s="17" t="n">
        <v>0.1</v>
      </c>
      <c r="K11" s="16" t="n">
        <v>161</v>
      </c>
      <c r="L11" s="17" t="n">
        <v>0.12</v>
      </c>
      <c r="N11" s="21" t="n"/>
      <c r="O11" s="22" t="n"/>
    </row>
    <row r="12" ht="20.25" customHeight="1">
      <c r="B12" s="15" t="inlineStr">
        <is>
          <t>CSP</t>
        </is>
      </c>
      <c r="C12" s="16" t="n">
        <v>801</v>
      </c>
      <c r="D12" s="17" t="inlineStr">
        <is>
          <t>77,8%</t>
        </is>
      </c>
      <c r="E12" s="16" t="n">
        <v>860</v>
      </c>
      <c r="F12" s="17" t="n">
        <v>0.8149999999999999</v>
      </c>
      <c r="G12" s="16" t="n">
        <v>924</v>
      </c>
      <c r="H12" s="17" t="n">
        <v>0.787</v>
      </c>
      <c r="I12" s="16" t="n">
        <v>981</v>
      </c>
      <c r="J12" s="17" t="n">
        <v>0.82</v>
      </c>
      <c r="K12" s="16" t="n">
        <v>1059</v>
      </c>
      <c r="L12" s="17" t="n">
        <v>0.8</v>
      </c>
    </row>
    <row r="13" ht="14.25" customHeight="1">
      <c r="B13" s="23" t="n"/>
      <c r="C13" s="24" t="n"/>
      <c r="D13" s="24" t="n"/>
      <c r="E13" s="25" t="n"/>
      <c r="F13" s="24" t="n"/>
      <c r="G13" s="25" t="n"/>
      <c r="H13" s="24" t="n"/>
      <c r="I13" s="25" t="n"/>
      <c r="J13" s="24" t="n"/>
      <c r="K13" s="25" t="n"/>
      <c r="L13" s="24" t="n"/>
    </row>
    <row r="14" ht="11.25" customHeight="1">
      <c r="B14" s="23" t="n"/>
      <c r="C14" s="26" t="n"/>
      <c r="D14" s="26" t="n"/>
      <c r="E14" s="27" t="n"/>
      <c r="F14" s="26" t="n"/>
      <c r="G14" s="27" t="n"/>
      <c r="H14" s="26" t="n"/>
      <c r="I14" s="27" t="n"/>
      <c r="J14" s="26" t="n"/>
      <c r="K14" s="27" t="n"/>
      <c r="L14" s="26" t="n"/>
    </row>
    <row r="15">
      <c r="B15" s="28" t="inlineStr">
        <is>
          <t>NOMBRE DE GREFFONS 
DE SANG PLACENTAIRE</t>
        </is>
      </c>
      <c r="C15" s="4" t="n">
        <v>2021</v>
      </c>
      <c r="D15" s="5" t="n"/>
      <c r="E15" s="4" t="n">
        <v>2022</v>
      </c>
      <c r="F15" s="5" t="n"/>
      <c r="G15" s="4" t="n">
        <v>2023</v>
      </c>
      <c r="H15" s="5" t="n"/>
      <c r="I15" s="6" t="n">
        <v>2024</v>
      </c>
      <c r="J15" s="7" t="n"/>
      <c r="K15" s="6" t="n">
        <v>2025</v>
      </c>
      <c r="L15" s="7" t="n"/>
    </row>
    <row r="16">
      <c r="B16" s="29" t="n"/>
      <c r="C16" s="9" t="inlineStr">
        <is>
          <t>N =</t>
        </is>
      </c>
      <c r="D16" s="10" t="n">
        <v>99</v>
      </c>
      <c r="E16" s="9" t="inlineStr">
        <is>
          <t>N =</t>
        </is>
      </c>
      <c r="F16" s="10" t="n">
        <v>60</v>
      </c>
      <c r="G16" s="9" t="inlineStr">
        <is>
          <t>N =</t>
        </is>
      </c>
      <c r="H16" s="10" t="n">
        <v>57</v>
      </c>
      <c r="I16" s="9" t="inlineStr">
        <is>
          <t>N =</t>
        </is>
      </c>
      <c r="J16" s="10" t="n">
        <v>51</v>
      </c>
      <c r="K16" s="9" t="inlineStr">
        <is>
          <t>N =</t>
        </is>
      </c>
      <c r="L16" s="10" t="n">
        <v>35</v>
      </c>
      <c r="M16" s="30" t="n"/>
    </row>
    <row r="17" ht="16.5" customHeight="1">
      <c r="A17" s="31" t="n"/>
      <c r="B17" s="32" t="inlineStr">
        <is>
          <t>GREFFONS D'USP SIMPLE</t>
        </is>
      </c>
      <c r="C17" s="33" t="n">
        <v>81</v>
      </c>
      <c r="D17" s="13" t="inlineStr">
        <is>
          <t>81,8%</t>
        </is>
      </c>
      <c r="E17" s="33" t="n">
        <v>46</v>
      </c>
      <c r="F17" s="13" t="n">
        <v>0.767</v>
      </c>
      <c r="G17" s="33" t="n">
        <v>46</v>
      </c>
      <c r="H17" s="13" t="n">
        <v>0.8</v>
      </c>
      <c r="I17" s="33" t="n">
        <v>39</v>
      </c>
      <c r="J17" s="13" t="n">
        <v>0.77</v>
      </c>
      <c r="K17" s="33" t="n">
        <v>29</v>
      </c>
      <c r="L17" s="13" t="n">
        <v>0.83</v>
      </c>
      <c r="M17" s="31" t="n"/>
    </row>
    <row r="18" ht="24" customHeight="1">
      <c r="A18" s="34" t="n"/>
      <c r="B18" s="35" t="inlineStr">
        <is>
          <t>Greffon national</t>
        </is>
      </c>
      <c r="C18" s="36" t="n">
        <v>24</v>
      </c>
      <c r="D18" s="37" t="inlineStr">
        <is>
          <t>24,2%</t>
        </is>
      </c>
      <c r="E18" s="36" t="n">
        <v>17</v>
      </c>
      <c r="F18" s="37" t="n">
        <v>0.283</v>
      </c>
      <c r="G18" s="36" t="n">
        <v>15</v>
      </c>
      <c r="H18" s="37" t="n">
        <v>0.263</v>
      </c>
      <c r="I18" s="36" t="n">
        <v>14</v>
      </c>
      <c r="J18" s="37" t="n">
        <v>0.28</v>
      </c>
      <c r="K18" s="36" t="n">
        <v>8</v>
      </c>
      <c r="L18" s="37" t="n">
        <v>0.23</v>
      </c>
      <c r="M18" s="34" t="n"/>
    </row>
    <row r="19" ht="24.75" customHeight="1">
      <c r="A19" s="34" t="n"/>
      <c r="B19" s="35" t="inlineStr">
        <is>
          <t>Greffon international</t>
        </is>
      </c>
      <c r="C19" s="36" t="n">
        <v>57</v>
      </c>
      <c r="D19" s="37" t="inlineStr">
        <is>
          <t>57,6%</t>
        </is>
      </c>
      <c r="E19" s="36" t="n">
        <v>29</v>
      </c>
      <c r="F19" s="37" t="n">
        <v>0.483</v>
      </c>
      <c r="G19" s="36" t="n">
        <v>31</v>
      </c>
      <c r="H19" s="37" t="n">
        <v>0.544</v>
      </c>
      <c r="I19" s="36" t="n">
        <v>25</v>
      </c>
      <c r="J19" s="37" t="n">
        <v>0.49</v>
      </c>
      <c r="K19" s="36" t="n">
        <v>21</v>
      </c>
      <c r="L19" s="37" t="n">
        <v>0.6</v>
      </c>
      <c r="M19" s="34" t="n"/>
    </row>
    <row r="20">
      <c r="A20" s="31" t="n"/>
      <c r="B20" s="28" t="inlineStr">
        <is>
          <t>GREFFONS D'USP DOUBLES*</t>
        </is>
      </c>
      <c r="C20" s="38" t="n">
        <v>18</v>
      </c>
      <c r="D20" s="39" t="inlineStr">
        <is>
          <t>18,2%</t>
        </is>
      </c>
      <c r="E20" s="38" t="n">
        <v>14</v>
      </c>
      <c r="F20" s="39" t="n">
        <v>0.233</v>
      </c>
      <c r="G20" s="38" t="n">
        <v>11</v>
      </c>
      <c r="H20" s="39" t="n">
        <v>0.2</v>
      </c>
      <c r="I20" s="38" t="n">
        <v>12</v>
      </c>
      <c r="J20" s="39" t="n">
        <v>0.24</v>
      </c>
      <c r="K20" s="38" t="n">
        <v>6</v>
      </c>
      <c r="L20" s="39" t="n">
        <v>0.18</v>
      </c>
      <c r="M20" s="31" t="n"/>
    </row>
    <row r="21" ht="20.25" customHeight="1">
      <c r="A21" s="34" t="n"/>
      <c r="B21" s="35" t="inlineStr">
        <is>
          <t>Greffon national / national</t>
        </is>
      </c>
      <c r="C21" s="36" t="n">
        <v>3</v>
      </c>
      <c r="D21" s="37" t="n">
        <v>0.03</v>
      </c>
      <c r="E21" s="36" t="n">
        <v>0</v>
      </c>
      <c r="F21" s="37" t="n">
        <v>0</v>
      </c>
      <c r="G21" s="36" t="n">
        <v>2</v>
      </c>
      <c r="H21" s="37" t="n">
        <v>0.035</v>
      </c>
      <c r="I21" s="36" t="n">
        <v>1</v>
      </c>
      <c r="J21" s="37" t="n">
        <v>0.02</v>
      </c>
      <c r="K21" s="36" t="n">
        <v>3</v>
      </c>
      <c r="L21" s="37" t="n">
        <v>0.09</v>
      </c>
      <c r="M21" s="34" t="n"/>
    </row>
    <row r="22">
      <c r="A22" s="34" t="n"/>
      <c r="B22" s="35" t="inlineStr">
        <is>
          <t>Greffon national / international</t>
        </is>
      </c>
      <c r="C22" s="36" t="n">
        <v>5</v>
      </c>
      <c r="D22" s="37" t="inlineStr">
        <is>
          <t>5,1%</t>
        </is>
      </c>
      <c r="E22" s="36" t="n">
        <v>3</v>
      </c>
      <c r="F22" s="37" t="n">
        <v>0.05</v>
      </c>
      <c r="G22" s="36" t="n">
        <v>5</v>
      </c>
      <c r="H22" s="37" t="n">
        <v>0.08799999999999999</v>
      </c>
      <c r="I22" s="36" t="n">
        <v>6</v>
      </c>
      <c r="J22" s="37" t="n">
        <v>0.12</v>
      </c>
      <c r="K22" s="36" t="n">
        <v>1</v>
      </c>
      <c r="L22" s="37" t="n">
        <v>0.03</v>
      </c>
      <c r="M22" s="34" t="n"/>
    </row>
    <row r="23" ht="23.1" customHeight="1">
      <c r="A23" s="34" t="n"/>
      <c r="B23" s="40" t="inlineStr">
        <is>
          <t>Greffon international / international</t>
        </is>
      </c>
      <c r="C23" s="41" t="n">
        <v>10</v>
      </c>
      <c r="D23" s="42" t="inlineStr">
        <is>
          <t>10,1%</t>
        </is>
      </c>
      <c r="E23" s="41" t="n">
        <v>11</v>
      </c>
      <c r="F23" s="42" t="n">
        <v>0.183</v>
      </c>
      <c r="G23" s="41" t="n">
        <v>4</v>
      </c>
      <c r="H23" s="42" t="n">
        <v>0.07000000000000001</v>
      </c>
      <c r="I23" s="41" t="n">
        <v>5</v>
      </c>
      <c r="J23" s="42" t="n">
        <v>0.1</v>
      </c>
      <c r="K23" s="41" t="n">
        <v>2</v>
      </c>
      <c r="L23" s="42" t="n">
        <v>0.06</v>
      </c>
      <c r="M23" s="34" t="n"/>
    </row>
    <row r="24" ht="5.25" customHeight="1">
      <c r="C24" s="43" t="n"/>
      <c r="D24" s="43" t="n"/>
      <c r="E24" s="43" t="n"/>
      <c r="F24" s="43" t="n"/>
      <c r="G24" s="43" t="n"/>
      <c r="H24" s="43" t="n"/>
      <c r="I24" s="44" t="n"/>
      <c r="J24" s="45" t="n"/>
      <c r="K24" s="44" t="n"/>
      <c r="L24" s="45" t="n"/>
    </row>
    <row r="25" ht="5.25" customHeight="1"/>
    <row r="26">
      <c r="B26" s="46" t="inlineStr">
        <is>
          <t>* Voir chapitre « Note méthodologique »</t>
        </is>
      </c>
    </row>
  </sheetData>
  <mergeCells count="7">
    <mergeCell ref="B3:J3"/>
    <mergeCell ref="I15:J15"/>
    <mergeCell ref="K15:L15"/>
    <mergeCell ref="K5:L5"/>
    <mergeCell ref="I5:J5"/>
    <mergeCell ref="B5:B6"/>
    <mergeCell ref="B15:B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2026-09-16T15:17:15Z</dcterms:created>
  <dcterms:modified xsi:type="dcterms:W3CDTF">2026-09-16T15:17:15Z</dcterms:modified>
</cp:coreProperties>
</file>