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b val="1"/>
      <sz val="9"/>
    </font>
    <font>
      <name val="Arial"/>
      <family val="2"/>
      <sz val="9"/>
    </font>
    <font>
      <name val="Arial"/>
      <family val="2"/>
      <b val="1"/>
      <sz val="8"/>
    </font>
    <font>
      <name val="Arial"/>
      <family val="2"/>
      <sz val="8"/>
    </font>
    <font>
      <name val="Arial"/>
      <family val="2"/>
      <color indexed="23"/>
      <sz val="10"/>
    </font>
    <font>
      <name val="Arial"/>
      <family val="2"/>
      <sz val="10"/>
    </font>
  </fonts>
  <fills count="4">
    <fill>
      <patternFill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2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right" vertical="center" wrapText="1"/>
    </xf>
    <xf numFmtId="0" fontId="2" fillId="0" borderId="2" applyAlignment="1" pivotButton="0" quotePrefix="0" xfId="0">
      <alignment horizontal="right" vertical="center" wrapText="1"/>
    </xf>
    <xf numFmtId="0" fontId="3" fillId="0" borderId="1" applyAlignment="1" pivotButton="0" quotePrefix="0" xfId="0">
      <alignment horizontal="left" vertical="center" wrapText="1" indent="1"/>
    </xf>
    <xf numFmtId="3" fontId="3" fillId="0" borderId="1" applyAlignment="1" pivotButton="0" quotePrefix="0" xfId="0">
      <alignment horizontal="right" vertical="center" wrapText="1" indent="2"/>
    </xf>
    <xf numFmtId="3" fontId="3" fillId="0" borderId="2" applyAlignment="1" pivotButton="0" quotePrefix="0" xfId="0">
      <alignment horizontal="right" vertical="center" wrapText="1" indent="2"/>
    </xf>
    <xf numFmtId="164" fontId="3" fillId="0" borderId="1" applyAlignment="1" pivotButton="0" quotePrefix="0" xfId="0">
      <alignment horizontal="right" vertical="center" wrapText="1"/>
    </xf>
    <xf numFmtId="0" fontId="2" fillId="3" borderId="1" applyAlignment="1" pivotButton="0" quotePrefix="0" xfId="0">
      <alignment horizontal="left" vertical="center" wrapText="1" indent="1"/>
    </xf>
    <xf numFmtId="3" fontId="2" fillId="3" borderId="1" applyAlignment="1" pivotButton="0" quotePrefix="0" xfId="0">
      <alignment horizontal="right" vertical="center" wrapText="1" indent="2"/>
    </xf>
    <xf numFmtId="3" fontId="2" fillId="0" borderId="2" applyAlignment="1" pivotButton="0" quotePrefix="0" xfId="0">
      <alignment horizontal="right" vertical="center" wrapText="1" indent="2"/>
    </xf>
    <xf numFmtId="164" fontId="2" fillId="3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selection activeCell="A1" sqref="A1"/>
    </sheetView>
  </sheetViews>
  <sheetFormatPr baseColWidth="8" defaultRowHeight="15"/>
  <cols>
    <col width="0.7109375" customWidth="1" min="1" max="1"/>
    <col width="32.28515625" customWidth="1" min="2" max="2"/>
    <col width="17.85546875" customWidth="1" min="3" max="3"/>
    <col width="17.140625" customWidth="1" min="4" max="4"/>
    <col width="0.85546875" customWidth="1" min="5" max="5"/>
    <col width="15.28515625" customWidth="1" min="6" max="6"/>
    <col width="21" customWidth="1" min="7" max="7"/>
    <col width="16.28515625" customWidth="1" min="8" max="8"/>
    <col width="11" customWidth="1" min="9" max="9"/>
    <col width="11.5703125" customWidth="1" min="10" max="10"/>
    <col width="0.7109375" customWidth="1" min="11" max="11"/>
    <col width="11.42578125" customWidth="1" min="12" max="12"/>
  </cols>
  <sheetData>
    <row r="1"/>
    <row r="2" ht="15.75" customHeight="1">
      <c r="B2" s="1" t="inlineStr">
        <is>
          <t>Tableau CSH RFGM1. Phénotypes uniques HLA-ABDRB1 des donneurs inscrits au 31 décembre 2025 par région</t>
        </is>
      </c>
    </row>
    <row r="3" ht="3.75" customHeight="1"/>
    <row r="4" ht="23.1" customHeight="1">
      <c r="B4" s="2" t="inlineStr">
        <is>
          <t>REGIONS</t>
        </is>
      </c>
      <c r="C4" s="3" t="inlineStr">
        <is>
          <t>Phénotypes uniques
fin 2025</t>
        </is>
      </c>
      <c r="D4" s="3" t="inlineStr">
        <is>
          <t>Donneurs typés HLA- ABDR fin 2025</t>
        </is>
      </c>
      <c r="E4" s="4" t="n"/>
      <c r="F4" s="3" t="inlineStr">
        <is>
          <t>Phénotypes uniques / inscrits</t>
        </is>
      </c>
    </row>
    <row r="5" ht="26.25" customHeight="1">
      <c r="B5" s="5" t="inlineStr">
        <is>
          <t>Auvergne-Rhône-Alpes</t>
        </is>
      </c>
      <c r="C5" s="6" t="n">
        <v>42431</v>
      </c>
      <c r="D5" s="6" t="n">
        <v>82335</v>
      </c>
      <c r="E5" s="7" t="n"/>
      <c r="F5" s="8">
        <f>C5/D5</f>
        <v/>
      </c>
    </row>
    <row r="6" ht="26.25" customHeight="1">
      <c r="B6" s="5" t="inlineStr">
        <is>
          <t>Bourgogne-Franche-Comté</t>
        </is>
      </c>
      <c r="C6" s="6" t="n">
        <v>6643</v>
      </c>
      <c r="D6" s="6" t="n">
        <v>20963</v>
      </c>
      <c r="E6" s="7" t="n"/>
      <c r="F6" s="8">
        <f>C6/D6</f>
        <v/>
      </c>
    </row>
    <row r="7" ht="26.25" customHeight="1">
      <c r="B7" s="5" t="inlineStr">
        <is>
          <t>Bretagne</t>
        </is>
      </c>
      <c r="C7" s="6" t="n">
        <v>17305</v>
      </c>
      <c r="D7" s="6" t="n">
        <v>36911</v>
      </c>
      <c r="E7" s="7" t="n"/>
      <c r="F7" s="8">
        <f>C7/D7</f>
        <v/>
      </c>
    </row>
    <row r="8" ht="26.25" customHeight="1">
      <c r="B8" s="5" t="inlineStr">
        <is>
          <t>Centre</t>
        </is>
      </c>
      <c r="C8" s="6" t="n">
        <v>9702</v>
      </c>
      <c r="D8" s="6" t="n">
        <v>11561</v>
      </c>
      <c r="E8" s="7" t="n"/>
      <c r="F8" s="8">
        <f>C8/D8</f>
        <v/>
      </c>
    </row>
    <row r="9" ht="26.25" customHeight="1">
      <c r="B9" s="5" t="inlineStr">
        <is>
          <t>Grand Est</t>
        </is>
      </c>
      <c r="C9" s="6" t="n">
        <v>16716</v>
      </c>
      <c r="D9" s="6" t="n">
        <v>28448</v>
      </c>
      <c r="E9" s="7" t="n"/>
      <c r="F9" s="8">
        <f>C9/D9</f>
        <v/>
      </c>
    </row>
    <row r="10" ht="26.25" customHeight="1">
      <c r="B10" s="5" t="inlineStr">
        <is>
          <t>Hauts-De-France-Picardie</t>
        </is>
      </c>
      <c r="C10" s="6" t="n">
        <v>8887</v>
      </c>
      <c r="D10" s="6" t="n">
        <v>22202</v>
      </c>
      <c r="E10" s="7" t="n"/>
      <c r="F10" s="8">
        <f>C10/D10</f>
        <v/>
      </c>
    </row>
    <row r="11" ht="26.25" customHeight="1">
      <c r="B11" s="5" t="inlineStr">
        <is>
          <t>Ile de France</t>
        </is>
      </c>
      <c r="C11" s="6" t="n">
        <v>22811</v>
      </c>
      <c r="D11" s="6" t="n">
        <v>51238</v>
      </c>
      <c r="E11" s="7" t="n"/>
      <c r="F11" s="8">
        <f>C11/D11</f>
        <v/>
      </c>
    </row>
    <row r="12" ht="26.25" customHeight="1">
      <c r="B12" s="5" t="inlineStr">
        <is>
          <t>La Martinique</t>
        </is>
      </c>
      <c r="C12" s="6" t="n">
        <v>2183</v>
      </c>
      <c r="D12" s="6" t="n">
        <v>2608</v>
      </c>
      <c r="E12" s="7" t="n"/>
      <c r="F12" s="8">
        <f>C12/D12</f>
        <v/>
      </c>
    </row>
    <row r="13" ht="26.25" customHeight="1">
      <c r="B13" s="5" t="inlineStr">
        <is>
          <t>La Réunion</t>
        </is>
      </c>
      <c r="C13" s="6" t="n">
        <v>4439</v>
      </c>
      <c r="D13" s="6" t="n">
        <v>5289</v>
      </c>
      <c r="E13" s="7" t="n"/>
      <c r="F13" s="8">
        <f>C13/D13</f>
        <v/>
      </c>
    </row>
    <row r="14" ht="26.25" customHeight="1">
      <c r="B14" s="5" t="inlineStr">
        <is>
          <t>Normandie</t>
        </is>
      </c>
      <c r="C14" s="6" t="n">
        <v>8841</v>
      </c>
      <c r="D14" s="6" t="n">
        <v>20037</v>
      </c>
      <c r="E14" s="7" t="n"/>
      <c r="F14" s="8">
        <f>C14/D14</f>
        <v/>
      </c>
    </row>
    <row r="15" ht="26.25" customHeight="1">
      <c r="B15" s="5" t="inlineStr">
        <is>
          <t>Nouvelle-Aquitaine</t>
        </is>
      </c>
      <c r="C15" s="6" t="n">
        <v>17334</v>
      </c>
      <c r="D15" s="6" t="n">
        <v>40207</v>
      </c>
      <c r="E15" s="7" t="n"/>
      <c r="F15" s="8">
        <f>C15/D15</f>
        <v/>
      </c>
    </row>
    <row r="16" ht="26.25" customHeight="1">
      <c r="B16" s="5" t="inlineStr">
        <is>
          <t>Occitanie</t>
        </is>
      </c>
      <c r="C16" s="6" t="n">
        <v>17981</v>
      </c>
      <c r="D16" s="6" t="n">
        <v>27992</v>
      </c>
      <c r="E16" s="7" t="n"/>
      <c r="F16" s="8">
        <f>C16/D16</f>
        <v/>
      </c>
    </row>
    <row r="17" ht="26.25" customHeight="1">
      <c r="B17" s="5" t="inlineStr">
        <is>
          <t>Pays de la Loire</t>
        </is>
      </c>
      <c r="C17" s="6" t="n">
        <v>15586</v>
      </c>
      <c r="D17" s="6" t="n">
        <v>34210</v>
      </c>
      <c r="E17" s="7" t="n"/>
      <c r="F17" s="8">
        <f>C17/D17</f>
        <v/>
      </c>
    </row>
    <row r="18" ht="26.25" customHeight="1">
      <c r="B18" s="5" t="inlineStr">
        <is>
          <t>Provence-Alpes-Côte d'Azur /Corse</t>
        </is>
      </c>
      <c r="C18" s="6" t="n">
        <v>16745</v>
      </c>
      <c r="D18" s="6" t="n">
        <v>33195</v>
      </c>
      <c r="E18" s="7" t="n"/>
      <c r="F18" s="8">
        <f>C18/D18</f>
        <v/>
      </c>
    </row>
    <row r="19" ht="36" customHeight="1">
      <c r="B19" s="9" t="inlineStr">
        <is>
          <t>Total</t>
        </is>
      </c>
      <c r="C19" s="10">
        <f>SUM(C5:C18)</f>
        <v/>
      </c>
      <c r="D19" s="10">
        <f>SUM(D5:D18)</f>
        <v/>
      </c>
      <c r="E19" s="11" t="n"/>
      <c r="F19" s="12">
        <f>C19/D19</f>
        <v/>
      </c>
    </row>
    <row r="20"/>
    <row r="21"/>
    <row r="22"/>
    <row r="23"/>
    <row r="24"/>
    <row r="25"/>
    <row r="26"/>
    <row r="27"/>
    <row r="28"/>
    <row r="29"/>
    <row r="30"/>
    <row r="31">
      <c r="B31" s="13" t="n"/>
      <c r="C31" s="14" t="n"/>
      <c r="D31" s="15" t="n"/>
      <c r="E31" s="15" t="n"/>
      <c r="F31" s="16" t="n"/>
    </row>
    <row r="32">
      <c r="B32" s="13" t="n"/>
      <c r="C32" s="14" t="n"/>
      <c r="D32" s="15" t="n"/>
      <c r="E32" s="15" t="n"/>
      <c r="F32" s="16" t="n"/>
    </row>
    <row r="33">
      <c r="B33" s="13" t="n"/>
      <c r="C33" s="14" t="n"/>
      <c r="F33" s="17" t="n"/>
    </row>
    <row r="34">
      <c r="B34" s="13" t="n"/>
      <c r="C34" s="14" t="n"/>
      <c r="F34" s="17" t="n"/>
    </row>
    <row r="35">
      <c r="B35" s="13" t="n"/>
      <c r="C35" s="14" t="n"/>
    </row>
    <row r="36">
      <c r="B36" s="13" t="n"/>
      <c r="C36" s="14" t="n"/>
    </row>
    <row r="37">
      <c r="B37" s="13" t="n"/>
      <c r="C37" s="14" t="n"/>
    </row>
    <row r="38">
      <c r="B38" s="13" t="n"/>
      <c r="C38" s="14" t="n"/>
    </row>
    <row r="39">
      <c r="B39" s="13" t="n"/>
      <c r="C39" s="14" t="n"/>
    </row>
    <row r="40">
      <c r="B40" s="13" t="n"/>
      <c r="C40" s="14" t="n"/>
      <c r="F40" s="13" t="n"/>
    </row>
    <row r="41">
      <c r="B41" s="13" t="n"/>
      <c r="C41" s="14" t="n"/>
    </row>
    <row r="42">
      <c r="B42" s="13" t="n"/>
      <c r="C42" s="14" t="n"/>
    </row>
    <row r="43">
      <c r="B43" s="13" t="n"/>
      <c r="C43" s="14" t="n"/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2026-09-16T15:17:13Z</dcterms:created>
  <dcterms:modified xsi:type="dcterms:W3CDTF">2026-09-16T15:17:13Z</dcterms:modified>
</cp:coreProperties>
</file>